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High Wall" sheetId="1" r:id="rId1"/>
  </sheets>
  <calcPr calcId="144525" concurrentCalc="0"/>
</workbook>
</file>

<file path=xl/sharedStrings.xml><?xml version="1.0" encoding="utf-8"?>
<sst xmlns="http://schemas.openxmlformats.org/spreadsheetml/2006/main" count="59">
  <si>
    <t xml:space="preserve">Cooling ambient (F): 5, 15, 25, 35, 45, 55, 65, 75,85,95,105,115,122 </t>
  </si>
  <si>
    <t>COOLING PERFORMANCE DATA</t>
  </si>
  <si>
    <t>Model</t>
  </si>
  <si>
    <t>Cooling</t>
  </si>
  <si>
    <t>Outdoor conditions (DB)</t>
  </si>
  <si>
    <t>Indoor Conditions
DB</t>
  </si>
  <si>
    <t>-4F
(-20C)</t>
  </si>
  <si>
    <t>5F
(-15C)</t>
  </si>
  <si>
    <t>25F              (-3.9C)</t>
  </si>
  <si>
    <t>35F         (1.7C)</t>
  </si>
  <si>
    <t>45F
(7.2C)</t>
  </si>
  <si>
    <t>55F       (12.8C)</t>
  </si>
  <si>
    <t>65F        (18.3C)</t>
  </si>
  <si>
    <t>75F
(24C)</t>
  </si>
  <si>
    <t>85F
(29.4C)</t>
  </si>
  <si>
    <t>95F
(35C)</t>
  </si>
  <si>
    <t>105F
(40.5C)</t>
  </si>
  <si>
    <t>115F
(46C)</t>
  </si>
  <si>
    <t>122F
(50C)</t>
  </si>
  <si>
    <t>DB</t>
  </si>
  <si>
    <t>WB</t>
  </si>
  <si>
    <t>09
(208-230V)</t>
  </si>
  <si>
    <t>65F</t>
  </si>
  <si>
    <t>54F</t>
  </si>
  <si>
    <t>TC</t>
  </si>
  <si>
    <t>SC</t>
  </si>
  <si>
    <t>70F</t>
  </si>
  <si>
    <t>59F</t>
  </si>
  <si>
    <t>75F</t>
  </si>
  <si>
    <t>63F</t>
  </si>
  <si>
    <t>80F</t>
  </si>
  <si>
    <t>67F</t>
  </si>
  <si>
    <t>12
(208-230V)</t>
  </si>
  <si>
    <t>18
(208-230V)</t>
  </si>
  <si>
    <t>24
(208-230V)</t>
  </si>
  <si>
    <t>30
(208-230V)</t>
  </si>
  <si>
    <t>36
(208-230V)</t>
  </si>
  <si>
    <t>LEGEND</t>
  </si>
  <si>
    <t>DB --- Dry Bulb</t>
  </si>
  <si>
    <t>WB --- Wet Bulb</t>
  </si>
  <si>
    <t>TC --- Total Net Capacity (1000 Btu/hour)</t>
  </si>
  <si>
    <t>SC --- Sensible Capacity (1000 Btu/hour)</t>
  </si>
  <si>
    <t>Input --- Total Power (kW)</t>
  </si>
  <si>
    <t>HEATING PERFORMANCE DATA</t>
  </si>
  <si>
    <t>Heating ambient (F): -13, -5, 5, 17, 35, 47, 57</t>
  </si>
  <si>
    <t>Heating</t>
  </si>
  <si>
    <t>Indoor Conditions DB</t>
  </si>
  <si>
    <t>-22F
(-30C)</t>
  </si>
  <si>
    <t>-13F
(-25C)</t>
  </si>
  <si>
    <t>-5F
(-20.6C)</t>
  </si>
  <si>
    <t>17F
(-8C)</t>
  </si>
  <si>
    <t>24.8F
(-4C)</t>
  </si>
  <si>
    <t>32F
(0C)</t>
  </si>
  <si>
    <t>39.2F
(4C)</t>
  </si>
  <si>
    <t>47F (8.3C)</t>
  </si>
  <si>
    <t>53.6F
(12C)</t>
  </si>
  <si>
    <t>60F</t>
  </si>
  <si>
    <t>Input</t>
  </si>
  <si>
    <t>COP --- W/W</t>
  </si>
</sst>
</file>

<file path=xl/styles.xml><?xml version="1.0" encoding="utf-8"?>
<styleSheet xmlns="http://schemas.openxmlformats.org/spreadsheetml/2006/main">
  <numFmts count="67">
    <numFmt numFmtId="176" formatCode="_-* #,##0_ñ_-;\-* #,##0_ñ_-;_-* &quot;-&quot;_ñ_-;_-@_-"/>
    <numFmt numFmtId="177" formatCode="_-* #,##0\ &quot;$&quot;_-;\-* #,##0\ &quot;$&quot;_-;_-* &quot;-&quot;\ &quot;$&quot;_-;_-@_-"/>
    <numFmt numFmtId="178" formatCode="#."/>
    <numFmt numFmtId="179" formatCode="_-&quot;ñ&quot;* #,##0_-;\-&quot;ñ&quot;* #,##0_-;_-&quot;ñ&quot;* &quot;-&quot;_-;_-@_-"/>
    <numFmt numFmtId="180" formatCode="_-* #,##0\ _F_-;\-* #,##0\ _F_-;_-* &quot;-&quot;\ _F_-;_-@_-"/>
    <numFmt numFmtId="181" formatCode="_-* #,##0.00\ _V_N_D_-;\-* #,##0.00\ _V_N_D_-;_-* &quot;-&quot;??\ _V_N_D_-;_-@_-"/>
    <numFmt numFmtId="182" formatCode="_-* #,##0\ &quot;F&quot;_-;\-* #,##0\ &quot;F&quot;_-;_-* &quot;-&quot;\ &quot;F&quot;_-;_-@_-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_-* #,##0.00\ _ñ_-;\-* #,##0.00\ _ñ_-;_-* &quot;-&quot;??\ _ñ_-;_-@_-"/>
    <numFmt numFmtId="185" formatCode="_-* #,##0.00\ _F_-;\-* #,##0.00\ _F_-;_-* &quot;-&quot;??\ _F_-;_-@_-"/>
    <numFmt numFmtId="186" formatCode="_-* #,##0.00_-;\-* #,##0.00_-;_-* &quot;-&quot;??_-;_-@_-"/>
    <numFmt numFmtId="187" formatCode="#,##0.000"/>
    <numFmt numFmtId="188" formatCode="_-* #,##0.00\ &quot;F&quot;_-;\-* #,##0.00\ &quot;F&quot;_-;_-* &quot;-&quot;??\ &quot;F&quot;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42" formatCode="_ &quot;￥&quot;* #,##0_ ;_ &quot;￥&quot;* \-#,##0_ ;_ &quot;￥&quot;* &quot;-&quot;_ ;_ @_ "/>
    <numFmt numFmtId="43" formatCode="_ * #,##0.00_ ;_ * \-#,##0.00_ ;_ * &quot;-&quot;??_ ;_ @_ "/>
    <numFmt numFmtId="191" formatCode="#,##0;\-#,##0;&quot;-&quot;"/>
    <numFmt numFmtId="41" formatCode="_ * #,##0_ ;_ * \-#,##0_ ;_ * &quot;-&quot;_ ;_ @_ "/>
    <numFmt numFmtId="192" formatCode="_ * #,##0.00_)&quot;$&quot;_ ;_ * \(#,##0.00\)&quot;$&quot;_ ;_ * &quot;-&quot;??_)&quot;$&quot;_ ;_ @_ "/>
    <numFmt numFmtId="193" formatCode="_(* #,##0.0000000_);_(* \(#,##0.0000000\);_(* &quot;-&quot;??_);_(@_)"/>
    <numFmt numFmtId="194" formatCode="_-* #,##0_-;\-* #,##0_-;_-* &quot;-&quot;_-;_-@_-"/>
    <numFmt numFmtId="44" formatCode="_ &quot;￥&quot;* #,##0.00_ ;_ &quot;￥&quot;* \-#,##0.00_ ;_ &quot;￥&quot;* &quot;-&quot;??_ ;_ @_ "/>
    <numFmt numFmtId="195" formatCode="#,##0.00\ &quot;F&quot;;[Red]\-#,##0.00\ &quot;F&quot;"/>
    <numFmt numFmtId="196" formatCode="_(* #,##0.00_);_(* \(#,##0.00\);_(* &quot;-&quot;??_);_(@_)"/>
    <numFmt numFmtId="197" formatCode="_(* #,##0_);_(* \(#,##0\);_(* &quot;-&quot;??_);_(@_)"/>
    <numFmt numFmtId="198" formatCode="_-* #,##0\ _V_N_D_-;\-* #,##0\ _V_N_D_-;_-* &quot;-&quot;\ _V_N_D_-;_-@_-"/>
    <numFmt numFmtId="199" formatCode="#,##0.00\ &quot;FB&quot;;[Red]\-#,##0.00\ &quot;FB&quot;"/>
    <numFmt numFmtId="200" formatCode="_-* #,##0\ &quot;DM&quot;_-;\-* #,##0\ &quot;DM&quot;_-;_-* &quot;-&quot;\ &quot;DM&quot;_-;_-@_-"/>
    <numFmt numFmtId="201" formatCode="#,##0.00\ &quot;FB&quot;;\-#,##0.00\ &quot;FB&quot;"/>
    <numFmt numFmtId="202" formatCode="_([$€-2]* #,##0.00_);_([$€-2]* \(#,##0.00\);_([$€-2]* &quot;-&quot;??_)"/>
    <numFmt numFmtId="203" formatCode="&quot;\&quot;#,##0.00;[Red]&quot;\&quot;\-#,##0.00"/>
    <numFmt numFmtId="5" formatCode="&quot;￥&quot;#,##0;&quot;￥&quot;\-#,##0"/>
    <numFmt numFmtId="204" formatCode="_-* #,##0\ _$_-;\-* #,##0\ _$_-;_-* &quot;-&quot;\ _$_-;_-@_-"/>
    <numFmt numFmtId="205" formatCode="_(&quot;$&quot;\ * #,##0_);_(&quot;$&quot;\ * \(#,##0\);_(&quot;$&quot;\ * &quot;-&quot;_);_(@_)"/>
    <numFmt numFmtId="206" formatCode="#,##0\ &quot;FB&quot;;\-#,##0\ &quot;FB&quot;"/>
    <numFmt numFmtId="207" formatCode="_-* #,##0\ &quot;ñ&quot;_-;\-* #,##0\ &quot;ñ&quot;_-;_-* &quot;-&quot;\ &quot;ñ&quot;_-;_-@_-"/>
    <numFmt numFmtId="208" formatCode="_-&quot;$&quot;* #,##0.00_-;\-&quot;$&quot;* #,##0.00_-;_-&quot;$&quot;* &quot;-&quot;??_-;_-@_-"/>
    <numFmt numFmtId="209" formatCode="_(* #,##0_);_(* \(#,##0\);_(* &quot;-&quot;_);_(@_)"/>
    <numFmt numFmtId="210" formatCode="#,##0\ &quot;FB&quot;;[Red]\-#,##0\ &quot;FB&quot;"/>
    <numFmt numFmtId="211" formatCode="##,###,###,###,000"/>
    <numFmt numFmtId="212" formatCode="_-* #,##0\ _ñ_-;\-* #,##0\ _ñ_-;_-* &quot;-&quot;\ _ñ_-;_-@_-"/>
    <numFmt numFmtId="213" formatCode="_ * #,##0_)&quot;$&quot;_ ;_ * \(#,##0\)&quot;$&quot;_ ;_ * &quot;-&quot;_)&quot;$&quot;_ ;_ @_ "/>
    <numFmt numFmtId="214" formatCode="_ * #,##0_ ;_ * \-#,##0_ ;_ * &quot;-&quot;??_ ;_ @_ "/>
    <numFmt numFmtId="215" formatCode="&quot;$&quot;#,##0.00000_);[Red]&quot;\&quot;&quot;\&quot;&quot;\&quot;&quot;\&quot;\(&quot;$&quot;#,##0.00000&quot;\&quot;&quot;\&quot;&quot;\&quot;&quot;\&quot;\)"/>
    <numFmt numFmtId="216" formatCode="#,##0.00;[Red]#,##0.00"/>
    <numFmt numFmtId="217" formatCode="m/s"/>
    <numFmt numFmtId="218" formatCode="&quot;\&quot;#,##0.00;[Red]&quot;\&quot;&quot;\&quot;&quot;\&quot;&quot;\&quot;&quot;\&quot;&quot;\&quot;&quot;\&quot;\-#,##0.00"/>
    <numFmt numFmtId="219" formatCode="_-* #,##0.00_ñ_-;\-* #,##0.00_ñ_-;_-* &quot;-&quot;??_ñ_-;_-@_-"/>
    <numFmt numFmtId="220" formatCode="_-&quot;$&quot;* #,##0_-;\-&quot;$&quot;* #,##0_-;_-&quot;$&quot;* &quot;-&quot;_-;_-@_-"/>
    <numFmt numFmtId="221" formatCode="_-* #,##0.0_-;\-* #,##0.0_-;_-* &quot;-&quot;??_-;_-@_-"/>
    <numFmt numFmtId="222" formatCode="0.000"/>
    <numFmt numFmtId="223" formatCode="_(* #,##0.0000000000_);_(* \(#,##0.0000000000\);_(* &quot;-&quot;??_);_(@_)"/>
    <numFmt numFmtId="224" formatCode="_-* #,##0.00\ _D_M_-;\-* #,##0.00\ _D_M_-;_-* &quot;-&quot;??\ _D_M_-;_-@_-"/>
    <numFmt numFmtId="225" formatCode="_(* #,##0.00000000_);_(* \(#,##0.00000000\);_(* &quot;-&quot;??_);_(@_)"/>
    <numFmt numFmtId="226" formatCode="0.0"/>
    <numFmt numFmtId="227" formatCode="_-* #,##0_-;\-* #,##0_-;_-* &quot;-&quot;??_-;_-@_-"/>
    <numFmt numFmtId="228" formatCode="#,##0&quot; ½&quot;;[Red]\-#,##0&quot; ½&quot;"/>
    <numFmt numFmtId="229" formatCode="&quot;$&quot;#,##0_);\(&quot;$&quot;#,##0\)"/>
    <numFmt numFmtId="230" formatCode="_-* #,##0.00\ &quot;DM&quot;_-;\-* #,##0.00\ &quot;DM&quot;_-;_-* &quot;-&quot;??\ &quot;DM&quot;_-;_-@_-"/>
    <numFmt numFmtId="231" formatCode="_-&quot;F&quot;* #,##0_-;\-&quot;F&quot;* #,##0_-;_-&quot;F&quot;* &quot;-&quot;_-;_-@_-"/>
    <numFmt numFmtId="232" formatCode="#,##0&quot;$&quot;_);[Red]\(#,##0&quot;$&quot;\)"/>
    <numFmt numFmtId="233" formatCode="_-&quot;F&quot;* #,##0.00_-;\-&quot;F&quot;* #,##0.00_-;_-&quot;F&quot;* &quot;-&quot;??_-;_-@_-"/>
    <numFmt numFmtId="234" formatCode="&quot;\&quot;#,##0;[Red]&quot;\&quot;\-#,##0"/>
    <numFmt numFmtId="235" formatCode="0.00_);[Red]\(0.00\)"/>
    <numFmt numFmtId="236" formatCode="0.00;[Red]0.00"/>
    <numFmt numFmtId="237" formatCode="0.00_ "/>
  </numFmts>
  <fonts count="124">
    <font>
      <sz val="11"/>
      <color theme="1"/>
      <name val="Arial"/>
      <charset val="134"/>
    </font>
    <font>
      <sz val="10"/>
      <name val="Arial"/>
      <charset val="134"/>
    </font>
    <font>
      <sz val="10.5"/>
      <color theme="1"/>
      <name val="Calibri"/>
      <charset val="134"/>
    </font>
    <font>
      <b/>
      <sz val="1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name val="VNI-Times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新細明體"/>
      <charset val="136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10"/>
      <color indexed="8"/>
      <name val="Arial"/>
      <charset val="134"/>
    </font>
    <font>
      <sz val="12"/>
      <name val="VNI-Times"/>
      <charset val="134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Helv"/>
      <charset val="134"/>
    </font>
    <font>
      <sz val="1"/>
      <color indexed="16"/>
      <name val="Courier"/>
      <charset val="134"/>
    </font>
    <font>
      <sz val="11"/>
      <color indexed="62"/>
      <name val="Calibri"/>
      <charset val="134"/>
    </font>
    <font>
      <sz val="12"/>
      <name val="Times New Roman"/>
      <charset val="134"/>
    </font>
    <font>
      <sz val="1"/>
      <color indexed="8"/>
      <name val="Courier"/>
      <charset val="134"/>
    </font>
    <font>
      <sz val="10"/>
      <name val="Arial"/>
      <charset val="177"/>
    </font>
    <font>
      <sz val="11"/>
      <color indexed="8"/>
      <name val="宋体"/>
      <charset val="134"/>
    </font>
    <font>
      <sz val="10"/>
      <name val=".VnArial"/>
      <charset val="134"/>
    </font>
    <font>
      <sz val="10"/>
      <name val="???"/>
      <charset val="129"/>
    </font>
    <font>
      <b/>
      <sz val="11"/>
      <color indexed="8"/>
      <name val="宋体"/>
      <charset val="134"/>
    </font>
    <font>
      <sz val="11"/>
      <color indexed="9"/>
      <name val="Calibri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name val="VNtimes new roman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Calibri"/>
      <charset val="134"/>
    </font>
    <font>
      <sz val="12"/>
      <name val="¹UAAA¼"/>
      <charset val="129"/>
    </font>
    <font>
      <b/>
      <u/>
      <sz val="14"/>
      <color indexed="8"/>
      <name val=".VnBook-AntiquaH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¹ÙÅÁÃ¼"/>
      <charset val="129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4"/>
      <name val="뼻뮝"/>
      <charset val="129"/>
    </font>
    <font>
      <sz val="12"/>
      <color indexed="10"/>
      <name val="新細明體"/>
      <charset val="136"/>
    </font>
    <font>
      <sz val="12"/>
      <name val="????"/>
      <charset val="134"/>
    </font>
    <font>
      <sz val="11"/>
      <name val="??"/>
      <charset val="129"/>
    </font>
    <font>
      <sz val="10"/>
      <name val="Geneva"/>
      <charset val="134"/>
    </font>
    <font>
      <u/>
      <sz val="11"/>
      <color indexed="36"/>
      <name val="ＭＳ Ｐゴシック"/>
      <charset val="134"/>
    </font>
    <font>
      <sz val="1"/>
      <color indexed="0"/>
      <name val="Courier"/>
      <charset val="134"/>
    </font>
    <font>
      <sz val="12"/>
      <color indexed="9"/>
      <name val="新細明體"/>
      <charset val="136"/>
    </font>
    <font>
      <sz val="16"/>
      <name val="AngsanaUPC"/>
      <charset val="134"/>
    </font>
    <font>
      <sz val="12"/>
      <color indexed="20"/>
      <name val="新細明體"/>
      <charset val="136"/>
    </font>
    <font>
      <sz val="11"/>
      <color indexed="10"/>
      <name val="Calibri"/>
      <charset val="134"/>
    </font>
    <font>
      <sz val="11"/>
      <name val="??"/>
      <charset val="134"/>
    </font>
    <font>
      <i/>
      <sz val="12"/>
      <color indexed="8"/>
      <name val=".VnBook-AntiquaH"/>
      <charset val="134"/>
    </font>
    <font>
      <u/>
      <sz val="11"/>
      <color indexed="12"/>
      <name val="ＭＳ Ｐゴシック"/>
      <charset val="134"/>
    </font>
    <font>
      <b/>
      <sz val="15"/>
      <color indexed="56"/>
      <name val="新細明體"/>
      <charset val="136"/>
    </font>
    <font>
      <sz val="10"/>
      <name val="MS Sans Serif"/>
      <charset val="134"/>
    </font>
    <font>
      <b/>
      <sz val="12"/>
      <color indexed="8"/>
      <name val=".VnBook-Antiqua"/>
      <charset val="134"/>
    </font>
    <font>
      <i/>
      <sz val="12"/>
      <color indexed="8"/>
      <name val=".VnBook-Antiqua"/>
      <charset val="134"/>
    </font>
    <font>
      <sz val="11"/>
      <color indexed="20"/>
      <name val="Calibri"/>
      <charset val="134"/>
    </font>
    <font>
      <sz val="11"/>
      <name val="µ¸¿ò"/>
      <charset val="129"/>
    </font>
    <font>
      <b/>
      <sz val="11"/>
      <color indexed="52"/>
      <name val="Calibri"/>
      <charset val="134"/>
    </font>
    <font>
      <b/>
      <sz val="10"/>
      <name val="Helv"/>
      <charset val="134"/>
    </font>
    <font>
      <b/>
      <sz val="11"/>
      <color indexed="9"/>
      <name val="Calibri"/>
      <charset val="134"/>
    </font>
    <font>
      <sz val="10"/>
      <name val="VNI-Aptima"/>
      <charset val="134"/>
    </font>
    <font>
      <sz val="10"/>
      <name val="Times New Roman"/>
      <charset val="134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8"/>
      <name val="Arial"/>
      <charset val="134"/>
    </font>
    <font>
      <b/>
      <sz val="12"/>
      <name val="Helv"/>
      <charset val="134"/>
    </font>
    <font>
      <b/>
      <sz val="12"/>
      <name val="Arial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1"/>
      <color indexed="56"/>
      <name val="Calibri"/>
      <charset val="134"/>
    </font>
    <font>
      <b/>
      <sz val="1"/>
      <color indexed="8"/>
      <name val="Courier"/>
      <charset val="134"/>
    </font>
    <font>
      <b/>
      <sz val="12"/>
      <color indexed="8"/>
      <name val="新細明體"/>
      <charset val="136"/>
    </font>
    <font>
      <sz val="11"/>
      <color indexed="52"/>
      <name val="Calibri"/>
      <charset val="134"/>
    </font>
    <font>
      <b/>
      <sz val="11"/>
      <name val="Helv"/>
      <charset val="134"/>
    </font>
    <font>
      <sz val="12"/>
      <name val="Arial"/>
      <charset val="134"/>
    </font>
    <font>
      <sz val="9"/>
      <name val="VNI-Helve-Condense"/>
      <charset val="134"/>
    </font>
    <font>
      <sz val="11"/>
      <color indexed="60"/>
      <name val="Calibri"/>
      <charset val="134"/>
    </font>
    <font>
      <b/>
      <sz val="12"/>
      <name val="VN-NTime"/>
      <charset val="134"/>
    </font>
    <font>
      <b/>
      <sz val="7"/>
      <color indexed="8"/>
      <name val="MS Sans Serif"/>
      <charset val="134"/>
    </font>
    <font>
      <b/>
      <sz val="11"/>
      <color indexed="63"/>
      <name val="Calibri"/>
      <charset val="134"/>
    </font>
    <font>
      <sz val="9"/>
      <color indexed="8"/>
      <name val="Arial"/>
      <charset val="134"/>
    </font>
    <font>
      <b/>
      <sz val="18"/>
      <color indexed="8"/>
      <name val="楷体_GB2312"/>
      <charset val="134"/>
    </font>
    <font>
      <sz val="10"/>
      <color indexed="8"/>
      <name val="宋体"/>
      <charset val="134"/>
    </font>
    <font>
      <b/>
      <sz val="11"/>
      <color indexed="8"/>
      <name val="Times New Roman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trike/>
      <sz val="8"/>
      <name val="Arial"/>
      <charset val="134"/>
    </font>
    <font>
      <sz val="13"/>
      <name val=".VnTime"/>
      <charset val="134"/>
    </font>
    <font>
      <b/>
      <sz val="18"/>
      <color indexed="56"/>
      <name val="Cambria"/>
      <charset val="134"/>
    </font>
    <font>
      <b/>
      <sz val="11"/>
      <color indexed="8"/>
      <name val="Calibri"/>
      <charset val="134"/>
    </font>
    <font>
      <sz val="10"/>
      <name val="VNtimes new roman"/>
      <charset val="134"/>
    </font>
    <font>
      <b/>
      <sz val="12"/>
      <name val=".VnTime"/>
      <charset val="134"/>
    </font>
    <font>
      <b/>
      <sz val="10"/>
      <name val=".VnTime"/>
      <charset val="134"/>
    </font>
    <font>
      <sz val="10"/>
      <name val=".VnTime"/>
      <charset val="134"/>
    </font>
    <font>
      <sz val="9"/>
      <name val=".VnTime"/>
      <charset val="134"/>
    </font>
    <font>
      <sz val="10"/>
      <name val=" "/>
      <charset val="134"/>
    </font>
    <font>
      <sz val="11"/>
      <name val="MS UI Gothic"/>
      <charset val="134"/>
    </font>
    <font>
      <b/>
      <sz val="18"/>
      <color indexed="56"/>
      <name val="新細明體"/>
      <charset val="136"/>
    </font>
    <font>
      <b/>
      <sz val="13"/>
      <color indexed="56"/>
      <name val="新細明體"/>
      <charset val="136"/>
    </font>
    <font>
      <b/>
      <sz val="11"/>
      <color indexed="56"/>
      <name val="新細明體"/>
      <charset val="136"/>
    </font>
    <font>
      <sz val="11"/>
      <name val="ＭＳ 明朝"/>
      <charset val="128"/>
    </font>
    <font>
      <sz val="12"/>
      <color indexed="17"/>
      <name val="新細明體"/>
      <charset val="136"/>
    </font>
    <font>
      <sz val="9"/>
      <name val="Arial"/>
      <charset val="134"/>
    </font>
    <font>
      <sz val="12"/>
      <name val="Courier"/>
      <charset val="134"/>
    </font>
    <font>
      <b/>
      <sz val="12"/>
      <color indexed="52"/>
      <name val="新細明體"/>
      <charset val="136"/>
    </font>
    <font>
      <b/>
      <sz val="12"/>
      <color indexed="9"/>
      <name val="新細明體"/>
      <charset val="136"/>
    </font>
    <font>
      <sz val="12"/>
      <color indexed="52"/>
      <name val="新細明體"/>
      <charset val="136"/>
    </font>
    <font>
      <b/>
      <sz val="12"/>
      <color indexed="63"/>
      <name val="新細明體"/>
      <charset val="136"/>
    </font>
    <font>
      <sz val="12"/>
      <color indexed="62"/>
      <name val="新細明體"/>
      <charset val="136"/>
    </font>
    <font>
      <i/>
      <sz val="12"/>
      <color indexed="23"/>
      <name val="新細明體"/>
      <charset val="136"/>
    </font>
    <font>
      <sz val="14"/>
      <name val="ＭＳ 明朝"/>
      <charset val="128"/>
    </font>
    <font>
      <sz val="12"/>
      <name val="바탕체"/>
      <charset val="134"/>
    </font>
    <font>
      <sz val="12"/>
      <color indexed="60"/>
      <name val="新細明體"/>
      <charset val="136"/>
    </font>
    <font>
      <sz val="12"/>
      <name val="뼻뮝"/>
      <charset val="129"/>
    </font>
    <font>
      <sz val="12"/>
      <name val="바탕체"/>
      <charset val="129"/>
    </font>
    <font>
      <sz val="10"/>
      <name val="굴림체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3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796">
    <xf numFmtId="0" fontId="0" fillId="0" borderId="0"/>
    <xf numFmtId="176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18" fillId="0" borderId="0">
      <protection locked="0"/>
    </xf>
    <xf numFmtId="42" fontId="8" fillId="0" borderId="0" applyFont="0" applyFill="0" applyBorder="0" applyAlignment="0" applyProtection="0">
      <alignment vertical="center"/>
    </xf>
    <xf numFmtId="196" fontId="6" fillId="0" borderId="0" applyFont="0" applyFill="0" applyBorder="0" applyAlignment="0" applyProtection="0"/>
    <xf numFmtId="0" fontId="13" fillId="0" borderId="0">
      <alignment vertical="top"/>
    </xf>
    <xf numFmtId="0" fontId="20" fillId="0" borderId="0" applyProtection="0"/>
    <xf numFmtId="0" fontId="10" fillId="3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5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26" fillId="8" borderId="0">
      <alignment horizontal="right"/>
    </xf>
    <xf numFmtId="41" fontId="8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97" fontId="30" fillId="0" borderId="17" applyFont="0" applyBorder="0"/>
    <xf numFmtId="43" fontId="8" fillId="0" borderId="0" applyFont="0" applyFill="0" applyBorder="0" applyAlignment="0" applyProtection="0">
      <alignment vertical="center"/>
    </xf>
    <xf numFmtId="0" fontId="22" fillId="0" borderId="0"/>
    <xf numFmtId="19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185" fontId="6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18" fillId="0" borderId="0">
      <protection locked="0"/>
    </xf>
    <xf numFmtId="0" fontId="17" fillId="0" borderId="0"/>
    <xf numFmtId="9" fontId="8" fillId="0" borderId="0" applyFont="0" applyFill="0" applyBorder="0" applyAlignment="0" applyProtection="0">
      <alignment vertical="center"/>
    </xf>
    <xf numFmtId="0" fontId="21" fillId="0" borderId="0">
      <protection locked="0"/>
    </xf>
    <xf numFmtId="0" fontId="38" fillId="0" borderId="0" applyNumberFormat="0" applyFill="0" applyBorder="0" applyAlignment="0" applyProtection="0">
      <alignment vertical="center"/>
    </xf>
    <xf numFmtId="0" fontId="12" fillId="5" borderId="15" applyNumberFormat="0" applyFont="0" applyAlignment="0" applyProtection="0">
      <alignment vertical="center"/>
    </xf>
    <xf numFmtId="41" fontId="39" fillId="0" borderId="0" applyFont="0" applyFill="0" applyBorder="0" applyAlignment="0" applyProtection="0"/>
    <xf numFmtId="0" fontId="28" fillId="11" borderId="0" applyNumberFormat="0" applyBorder="0" applyAlignment="0" applyProtection="0">
      <alignment vertical="center"/>
    </xf>
    <xf numFmtId="198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2" fillId="0" borderId="0"/>
    <xf numFmtId="0" fontId="3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209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32" fillId="0" borderId="19" applyNumberFormat="0" applyFill="0" applyAlignment="0" applyProtection="0">
      <alignment vertical="center"/>
    </xf>
    <xf numFmtId="0" fontId="20" fillId="0" borderId="0"/>
    <xf numFmtId="0" fontId="15" fillId="0" borderId="16" applyNumberFormat="0" applyFill="0" applyAlignment="0" applyProtection="0">
      <alignment vertical="center"/>
    </xf>
    <xf numFmtId="0" fontId="17" fillId="0" borderId="0"/>
    <xf numFmtId="0" fontId="27" fillId="9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185" fontId="6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31" fillId="14" borderId="18" applyNumberFormat="0" applyAlignment="0" applyProtection="0">
      <alignment vertical="center"/>
    </xf>
    <xf numFmtId="0" fontId="36" fillId="14" borderId="13" applyNumberFormat="0" applyAlignment="0" applyProtection="0">
      <alignment vertical="center"/>
    </xf>
    <xf numFmtId="0" fontId="1" fillId="0" borderId="0"/>
    <xf numFmtId="43" fontId="24" fillId="0" borderId="0" applyFont="0" applyFill="0" applyBorder="0" applyAlignment="0" applyProtection="0"/>
    <xf numFmtId="198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1" fillId="4" borderId="14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0" borderId="0"/>
    <xf numFmtId="19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42" fillId="0" borderId="21" applyNumberFormat="0" applyFill="0" applyAlignment="0" applyProtection="0">
      <alignment vertical="center"/>
    </xf>
    <xf numFmtId="220" fontId="14" fillId="0" borderId="0" applyFont="0" applyFill="0" applyBorder="0" applyAlignment="0" applyProtection="0"/>
    <xf numFmtId="0" fontId="26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/>
    <xf numFmtId="0" fontId="44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/>
    <xf numFmtId="0" fontId="28" fillId="20" borderId="0" applyNumberFormat="0" applyBorder="0" applyAlignment="0" applyProtection="0">
      <alignment vertical="center"/>
    </xf>
    <xf numFmtId="0" fontId="13" fillId="0" borderId="0">
      <alignment vertical="top"/>
    </xf>
    <xf numFmtId="205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23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6" fontId="6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194" fontId="6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3" borderId="13" applyNumberFormat="0" applyAlignment="0" applyProtection="0"/>
    <xf numFmtId="205" fontId="6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207" fontId="6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0" fontId="35" fillId="14" borderId="0"/>
    <xf numFmtId="0" fontId="23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9" fontId="48" fillId="0" borderId="0" applyFont="0" applyFill="0" applyBorder="0" applyAlignment="0" applyProtection="0"/>
    <xf numFmtId="0" fontId="20" fillId="0" borderId="0"/>
    <xf numFmtId="185" fontId="6" fillId="0" borderId="0" applyFont="0" applyFill="0" applyBorder="0" applyAlignment="0" applyProtection="0"/>
    <xf numFmtId="41" fontId="24" fillId="0" borderId="0" applyFont="0" applyFill="0" applyBorder="0" applyAlignment="0" applyProtection="0"/>
    <xf numFmtId="216" fontId="1" fillId="0" borderId="0" applyFont="0" applyFill="0" applyBorder="0" applyAlignment="0" applyProtection="0"/>
    <xf numFmtId="205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2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94" fontId="4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" fillId="0" borderId="0"/>
    <xf numFmtId="186" fontId="6" fillId="0" borderId="0" applyFont="0" applyFill="0" applyBorder="0" applyAlignment="0" applyProtection="0"/>
    <xf numFmtId="0" fontId="13" fillId="0" borderId="0">
      <alignment vertical="top"/>
    </xf>
    <xf numFmtId="196" fontId="6" fillId="0" borderId="0" applyFont="0" applyFill="0" applyBorder="0" applyAlignment="0" applyProtection="0"/>
    <xf numFmtId="0" fontId="26" fillId="8" borderId="0">
      <alignment horizontal="center" vertical="center"/>
    </xf>
    <xf numFmtId="0" fontId="1" fillId="0" borderId="0"/>
    <xf numFmtId="0" fontId="1" fillId="0" borderId="0"/>
    <xf numFmtId="20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0" borderId="0">
      <alignment vertical="top"/>
    </xf>
    <xf numFmtId="0" fontId="52" fillId="23" borderId="0" applyNumberFormat="0" applyBorder="0" applyAlignment="0" applyProtection="0">
      <alignment vertical="center"/>
    </xf>
    <xf numFmtId="189" fontId="53" fillId="0" borderId="0" applyFont="0" applyFill="0" applyBorder="0" applyAlignment="0" applyProtection="0"/>
    <xf numFmtId="0" fontId="20" fillId="0" borderId="0"/>
    <xf numFmtId="0" fontId="13" fillId="0" borderId="0">
      <alignment vertical="top"/>
    </xf>
    <xf numFmtId="222" fontId="1" fillId="0" borderId="0" applyFont="0" applyFill="0" applyBorder="0" applyAlignment="0" applyProtection="0"/>
    <xf numFmtId="0" fontId="13" fillId="0" borderId="0">
      <alignment vertical="top"/>
    </xf>
    <xf numFmtId="0" fontId="1" fillId="0" borderId="0" applyNumberFormat="0" applyFill="0" applyBorder="0" applyAlignment="0" applyProtection="0"/>
    <xf numFmtId="0" fontId="13" fillId="0" borderId="0">
      <alignment vertical="top"/>
    </xf>
    <xf numFmtId="0" fontId="1" fillId="0" borderId="0"/>
    <xf numFmtId="194" fontId="6" fillId="0" borderId="0" applyFont="0" applyFill="0" applyBorder="0" applyAlignment="0" applyProtection="0"/>
    <xf numFmtId="0" fontId="1" fillId="0" borderId="0"/>
    <xf numFmtId="21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1" fillId="0" borderId="0"/>
    <xf numFmtId="0" fontId="1" fillId="0" borderId="0"/>
    <xf numFmtId="181" fontId="6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 applyNumberFormat="0" applyFill="0" applyBorder="0" applyAlignment="0" applyProtection="0"/>
    <xf numFmtId="0" fontId="18" fillId="0" borderId="0">
      <protection locked="0"/>
    </xf>
    <xf numFmtId="0" fontId="1" fillId="0" borderId="0" applyNumberFormat="0" applyFill="0" applyBorder="0" applyAlignment="0" applyProtection="0"/>
    <xf numFmtId="21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6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80" fontId="6" fillId="0" borderId="0" applyFont="0" applyFill="0" applyBorder="0" applyAlignment="0" applyProtection="0"/>
    <xf numFmtId="0" fontId="13" fillId="0" borderId="0">
      <alignment vertical="top"/>
    </xf>
    <xf numFmtId="0" fontId="21" fillId="0" borderId="0">
      <protection locked="0"/>
    </xf>
    <xf numFmtId="0" fontId="1" fillId="0" borderId="0"/>
    <xf numFmtId="0" fontId="13" fillId="0" borderId="0">
      <alignment vertical="top"/>
    </xf>
    <xf numFmtId="0" fontId="33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7" fillId="6" borderId="0" applyNumberFormat="0" applyBorder="0" applyAlignment="0" applyProtection="0"/>
    <xf numFmtId="0" fontId="13" fillId="0" borderId="0">
      <alignment vertical="top"/>
    </xf>
    <xf numFmtId="0" fontId="49" fillId="0" borderId="0"/>
    <xf numFmtId="181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51" fillId="0" borderId="0">
      <protection locked="0"/>
    </xf>
    <xf numFmtId="180" fontId="14" fillId="0" borderId="0" applyFont="0" applyFill="0" applyBorder="0" applyAlignment="0" applyProtection="0"/>
    <xf numFmtId="22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7" fillId="0" borderId="0"/>
    <xf numFmtId="198" fontId="6" fillId="0" borderId="0" applyFont="0" applyFill="0" applyBorder="0" applyAlignment="0" applyProtection="0"/>
    <xf numFmtId="0" fontId="17" fillId="0" borderId="0"/>
    <xf numFmtId="0" fontId="20" fillId="0" borderId="0"/>
    <xf numFmtId="185" fontId="6" fillId="0" borderId="0" applyFont="0" applyFill="0" applyBorder="0" applyAlignment="0" applyProtection="0"/>
    <xf numFmtId="0" fontId="13" fillId="0" borderId="0">
      <alignment vertical="top"/>
    </xf>
    <xf numFmtId="0" fontId="20" fillId="0" borderId="0"/>
    <xf numFmtId="21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22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212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4" fontId="14" fillId="0" borderId="0" applyFont="0" applyFill="0" applyBorder="0" applyAlignment="0" applyProtection="0"/>
    <xf numFmtId="185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17" fillId="0" borderId="0"/>
    <xf numFmtId="21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4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3" fillId="13" borderId="0" applyNumberFormat="0" applyBorder="0" applyAlignment="0" applyProtection="0"/>
    <xf numFmtId="186" fontId="6" fillId="0" borderId="0" applyFont="0" applyFill="0" applyBorder="0" applyAlignment="0" applyProtection="0"/>
    <xf numFmtId="194" fontId="14" fillId="0" borderId="0" applyFont="0" applyFill="0" applyBorder="0" applyAlignment="0" applyProtection="0"/>
    <xf numFmtId="205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205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20" fillId="0" borderId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0" borderId="0">
      <alignment vertical="top"/>
    </xf>
    <xf numFmtId="0" fontId="52" fillId="17" borderId="0" applyNumberFormat="0" applyBorder="0" applyAlignment="0" applyProtection="0">
      <alignment vertical="center"/>
    </xf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27" fillId="17" borderId="0" applyNumberFormat="0" applyBorder="0" applyAlignment="0" applyProtection="0"/>
    <xf numFmtId="186" fontId="6" fillId="0" borderId="0" applyFont="0" applyFill="0" applyBorder="0" applyAlignment="0" applyProtection="0"/>
    <xf numFmtId="0" fontId="52" fillId="11" borderId="0" applyNumberFormat="0" applyBorder="0" applyAlignment="0" applyProtection="0">
      <alignment vertical="center"/>
    </xf>
    <xf numFmtId="20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20" fontId="14" fillId="0" borderId="0" applyFont="0" applyFill="0" applyBorder="0" applyAlignment="0" applyProtection="0"/>
    <xf numFmtId="181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27" fillId="20" borderId="0" applyNumberFormat="0" applyBorder="0" applyAlignment="0" applyProtection="0"/>
    <xf numFmtId="19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" fillId="0" borderId="0"/>
    <xf numFmtId="18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4" fillId="12" borderId="0" applyNumberFormat="0" applyBorder="0" applyAlignment="0" applyProtection="0">
      <alignment vertical="center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1" fillId="0" borderId="0"/>
    <xf numFmtId="0" fontId="18" fillId="0" borderId="0">
      <protection locked="0"/>
    </xf>
    <xf numFmtId="181" fontId="6" fillId="0" borderId="0" applyFont="0" applyFill="0" applyBorder="0" applyAlignment="0" applyProtection="0"/>
    <xf numFmtId="0" fontId="27" fillId="22" borderId="0" applyNumberFormat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18" fontId="56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10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220" fontId="14" fillId="0" borderId="0" applyFont="0" applyFill="0" applyBorder="0" applyAlignment="0" applyProtection="0"/>
    <xf numFmtId="41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14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33" fillId="13" borderId="0" applyNumberFormat="0" applyBorder="0" applyAlignment="0" applyProtection="0"/>
    <xf numFmtId="20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17" fillId="0" borderId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27" fillId="17" borderId="0" applyNumberFormat="0" applyBorder="0" applyAlignment="0" applyProtection="0"/>
    <xf numFmtId="198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" fillId="0" borderId="0"/>
    <xf numFmtId="182" fontId="14" fillId="0" borderId="0" applyFont="0" applyFill="0" applyBorder="0" applyAlignment="0" applyProtection="0"/>
    <xf numFmtId="21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13" fillId="0" borderId="0">
      <alignment vertical="top"/>
    </xf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52" fillId="16" borderId="0" applyNumberFormat="0" applyBorder="0" applyAlignment="0" applyProtection="0">
      <alignment vertical="center"/>
    </xf>
    <xf numFmtId="205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/>
    <xf numFmtId="210" fontId="1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18" fillId="0" borderId="0">
      <protection locked="0"/>
    </xf>
    <xf numFmtId="20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9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20" fillId="0" borderId="0"/>
    <xf numFmtId="0" fontId="59" fillId="0" borderId="19" applyNumberFormat="0" applyFill="0" applyAlignment="0" applyProtection="0">
      <alignment vertical="center"/>
    </xf>
    <xf numFmtId="182" fontId="14" fillId="0" borderId="0" applyFont="0" applyFill="0" applyBorder="0" applyAlignment="0" applyProtection="0"/>
    <xf numFmtId="205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52" fillId="6" borderId="0" applyNumberFormat="0" applyBorder="0" applyAlignment="0" applyProtection="0">
      <alignment vertical="center"/>
    </xf>
    <xf numFmtId="0" fontId="1" fillId="0" borderId="0"/>
    <xf numFmtId="0" fontId="17" fillId="0" borderId="0"/>
    <xf numFmtId="196" fontId="6" fillId="0" borderId="0" applyFont="0" applyFill="0" applyBorder="0" applyAlignment="0" applyProtection="0"/>
    <xf numFmtId="0" fontId="33" fillId="15" borderId="0" applyNumberFormat="0" applyBorder="0" applyAlignment="0" applyProtection="0"/>
    <xf numFmtId="194" fontId="14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0" fillId="0" borderId="0"/>
    <xf numFmtId="0" fontId="17" fillId="0" borderId="0"/>
    <xf numFmtId="210" fontId="1" fillId="0" borderId="0" applyFont="0" applyFill="0" applyBorder="0" applyAlignment="0" applyProtection="0"/>
    <xf numFmtId="180" fontId="14" fillId="0" borderId="0" applyFont="0" applyFill="0" applyBorder="0" applyAlignment="0" applyProtection="0"/>
    <xf numFmtId="19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57" fillId="14" borderId="0"/>
    <xf numFmtId="0" fontId="19" fillId="3" borderId="13" applyNumberFormat="0" applyAlignment="0" applyProtection="0"/>
    <xf numFmtId="20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0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/>
    <xf numFmtId="0" fontId="20" fillId="0" borderId="0"/>
    <xf numFmtId="0" fontId="13" fillId="0" borderId="0">
      <alignment vertical="top"/>
    </xf>
    <xf numFmtId="0" fontId="20" fillId="0" borderId="0"/>
    <xf numFmtId="0" fontId="20" fillId="0" borderId="0"/>
    <xf numFmtId="0" fontId="13" fillId="0" borderId="0">
      <alignment vertical="top"/>
    </xf>
    <xf numFmtId="0" fontId="22" fillId="0" borderId="0"/>
    <xf numFmtId="0" fontId="1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51" fillId="0" borderId="0">
      <protection locked="0"/>
    </xf>
    <xf numFmtId="38" fontId="60" fillId="0" borderId="0" applyFont="0" applyFill="0" applyBorder="0" applyAlignment="0" applyProtection="0"/>
    <xf numFmtId="0" fontId="20" fillId="0" borderId="0"/>
    <xf numFmtId="0" fontId="1" fillId="0" borderId="0"/>
    <xf numFmtId="0" fontId="27" fillId="24" borderId="0" applyNumberFormat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61" fillId="14" borderId="0"/>
    <xf numFmtId="0" fontId="62" fillId="0" borderId="0">
      <alignment wrapText="1"/>
    </xf>
    <xf numFmtId="0" fontId="9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23" borderId="0" applyNumberFormat="0" applyBorder="0" applyAlignment="0" applyProtection="0"/>
    <xf numFmtId="0" fontId="52" fillId="24" borderId="0" applyNumberFormat="0" applyBorder="0" applyAlignment="0" applyProtection="0">
      <alignment vertical="center"/>
    </xf>
    <xf numFmtId="0" fontId="21" fillId="0" borderId="0">
      <protection locked="0"/>
    </xf>
    <xf numFmtId="0" fontId="18" fillId="0" borderId="0">
      <protection locked="0"/>
    </xf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211" fontId="14" fillId="0" borderId="0" applyFont="0" applyFill="0" applyBorder="0" applyAlignment="0" applyProtection="0"/>
    <xf numFmtId="0" fontId="3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21" fillId="0" borderId="0">
      <protection locked="0"/>
    </xf>
    <xf numFmtId="226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8" fillId="0" borderId="0">
      <protection locked="0"/>
    </xf>
    <xf numFmtId="189" fontId="24" fillId="0" borderId="0" applyFont="0" applyFill="0" applyBorder="0" applyAlignment="0" applyProtection="0"/>
    <xf numFmtId="0" fontId="21" fillId="0" borderId="0">
      <protection locked="0"/>
    </xf>
    <xf numFmtId="43" fontId="39" fillId="0" borderId="0" applyFont="0" applyFill="0" applyBorder="0" applyAlignment="0" applyProtection="0"/>
    <xf numFmtId="220" fontId="14" fillId="0" borderId="0" applyFont="0" applyFill="0" applyBorder="0" applyAlignment="0" applyProtection="0"/>
    <xf numFmtId="0" fontId="63" fillId="12" borderId="0" applyNumberFormat="0" applyBorder="0" applyAlignment="0" applyProtection="0"/>
    <xf numFmtId="0" fontId="21" fillId="0" borderId="0">
      <protection locked="0"/>
    </xf>
    <xf numFmtId="0" fontId="34" fillId="0" borderId="0"/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64" fillId="0" borderId="0"/>
    <xf numFmtId="0" fontId="34" fillId="0" borderId="0"/>
    <xf numFmtId="0" fontId="64" fillId="0" borderId="0"/>
    <xf numFmtId="191" fontId="13" fillId="0" borderId="0" applyFill="0" applyBorder="0" applyAlignment="0"/>
    <xf numFmtId="0" fontId="65" fillId="14" borderId="13" applyNumberFormat="0" applyAlignment="0" applyProtection="0"/>
    <xf numFmtId="0" fontId="66" fillId="0" borderId="0"/>
    <xf numFmtId="188" fontId="6" fillId="0" borderId="0" applyFont="0" applyFill="0" applyBorder="0" applyAlignment="0" applyProtection="0"/>
    <xf numFmtId="0" fontId="67" fillId="4" borderId="14" applyNumberFormat="0" applyAlignment="0" applyProtection="0"/>
    <xf numFmtId="194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" fontId="68" fillId="0" borderId="5" applyBorder="0"/>
    <xf numFmtId="0" fontId="18" fillId="0" borderId="0">
      <protection locked="0"/>
    </xf>
    <xf numFmtId="215" fontId="1" fillId="0" borderId="0"/>
    <xf numFmtId="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83" fontId="69" fillId="0" borderId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>
      <protection locked="0"/>
    </xf>
    <xf numFmtId="224" fontId="1" fillId="0" borderId="0" applyFont="0" applyFill="0" applyBorder="0" applyAlignment="0" applyProtection="0"/>
    <xf numFmtId="0" fontId="1" fillId="0" borderId="0"/>
    <xf numFmtId="0" fontId="18" fillId="0" borderId="0">
      <protection locked="0"/>
    </xf>
    <xf numFmtId="217" fontId="1" fillId="0" borderId="0"/>
    <xf numFmtId="20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71" fillId="7" borderId="0" applyNumberFormat="0" applyBorder="0" applyAlignment="0" applyProtection="0"/>
    <xf numFmtId="38" fontId="72" fillId="14" borderId="0" applyNumberFormat="0" applyBorder="0" applyAlignment="0" applyProtection="0"/>
    <xf numFmtId="0" fontId="73" fillId="0" borderId="0">
      <alignment horizontal="left"/>
    </xf>
    <xf numFmtId="0" fontId="74" fillId="0" borderId="23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19" applyNumberFormat="0" applyFill="0" applyAlignment="0" applyProtection="0"/>
    <xf numFmtId="0" fontId="76" fillId="0" borderId="16" applyNumberFormat="0" applyFill="0" applyAlignment="0" applyProtection="0"/>
    <xf numFmtId="0" fontId="77" fillId="0" borderId="20" applyNumberFormat="0" applyFill="0" applyAlignment="0" applyProtection="0"/>
    <xf numFmtId="0" fontId="77" fillId="0" borderId="0" applyNumberFormat="0" applyFill="0" applyBorder="0" applyAlignment="0" applyProtection="0"/>
    <xf numFmtId="178" fontId="78" fillId="0" borderId="0">
      <protection locked="0"/>
    </xf>
    <xf numFmtId="178" fontId="78" fillId="0" borderId="0">
      <protection locked="0"/>
    </xf>
    <xf numFmtId="194" fontId="6" fillId="0" borderId="0" applyFont="0" applyFill="0" applyBorder="0" applyAlignment="0" applyProtection="0"/>
    <xf numFmtId="10" fontId="72" fillId="5" borderId="1" applyNumberFormat="0" applyBorder="0" applyAlignment="0" applyProtection="0"/>
    <xf numFmtId="0" fontId="19" fillId="3" borderId="13" applyNumberFormat="0" applyAlignment="0" applyProtection="0"/>
    <xf numFmtId="0" fontId="79" fillId="0" borderId="22" applyNumberFormat="0" applyFill="0" applyAlignment="0" applyProtection="0">
      <alignment vertical="center"/>
    </xf>
    <xf numFmtId="0" fontId="19" fillId="3" borderId="13" applyNumberFormat="0" applyAlignment="0" applyProtection="0"/>
    <xf numFmtId="0" fontId="19" fillId="3" borderId="13" applyNumberFormat="0" applyAlignment="0" applyProtection="0"/>
    <xf numFmtId="0" fontId="19" fillId="3" borderId="13" applyNumberFormat="0" applyAlignment="0" applyProtection="0"/>
    <xf numFmtId="0" fontId="19" fillId="3" borderId="13" applyNumberFormat="0" applyAlignment="0" applyProtection="0"/>
    <xf numFmtId="0" fontId="80" fillId="0" borderId="21" applyNumberFormat="0" applyFill="0" applyAlignment="0" applyProtection="0"/>
    <xf numFmtId="40" fontId="6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81" fillId="0" borderId="24"/>
    <xf numFmtId="0" fontId="18" fillId="0" borderId="0">
      <protection locked="0"/>
    </xf>
    <xf numFmtId="220" fontId="1" fillId="0" borderId="0" applyFont="0" applyFill="0" applyBorder="0" applyAlignment="0" applyProtection="0"/>
    <xf numFmtId="190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2" fillId="0" borderId="0" applyNumberFormat="0" applyFont="0" applyFill="0" applyAlignment="0"/>
    <xf numFmtId="0" fontId="82" fillId="0" borderId="0" applyNumberFormat="0" applyFont="0" applyFill="0" applyAlignment="0"/>
    <xf numFmtId="0" fontId="13" fillId="8" borderId="0">
      <alignment horizontal="left" vertical="top"/>
    </xf>
    <xf numFmtId="4" fontId="83" fillId="0" borderId="25" applyBorder="0"/>
    <xf numFmtId="0" fontId="84" fillId="19" borderId="0" applyNumberFormat="0" applyBorder="0" applyAlignment="0" applyProtection="0"/>
    <xf numFmtId="0" fontId="85" fillId="0" borderId="1" applyNumberFormat="0" applyFont="0" applyFill="0" applyBorder="0" applyAlignment="0">
      <alignment horizontal="center"/>
    </xf>
    <xf numFmtId="0" fontId="0" fillId="0" borderId="0"/>
    <xf numFmtId="0" fontId="12" fillId="0" borderId="0"/>
    <xf numFmtId="0" fontId="12" fillId="0" borderId="0"/>
    <xf numFmtId="0" fontId="12" fillId="0" borderId="0"/>
    <xf numFmtId="200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/>
    <xf numFmtId="0" fontId="86" fillId="0" borderId="6">
      <alignment horizontal="center" vertical="center" wrapText="1"/>
    </xf>
    <xf numFmtId="0" fontId="1" fillId="5" borderId="15" applyNumberFormat="0" applyFont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69" fillId="0" borderId="0"/>
    <xf numFmtId="0" fontId="87" fillId="14" borderId="18" applyNumberFormat="0" applyAlignment="0" applyProtection="0"/>
    <xf numFmtId="10" fontId="1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3" fillId="8" borderId="0">
      <alignment horizontal="left" vertical="top"/>
    </xf>
    <xf numFmtId="0" fontId="23" fillId="8" borderId="0">
      <alignment horizontal="left" vertical="center"/>
    </xf>
    <xf numFmtId="0" fontId="13" fillId="8" borderId="0">
      <alignment horizontal="center" vertical="center"/>
    </xf>
    <xf numFmtId="0" fontId="13" fillId="8" borderId="0">
      <alignment horizontal="left" vertical="center"/>
    </xf>
    <xf numFmtId="0" fontId="13" fillId="8" borderId="0">
      <alignment horizontal="center" vertical="center"/>
    </xf>
    <xf numFmtId="0" fontId="88" fillId="8" borderId="0">
      <alignment horizontal="left" vertical="center"/>
    </xf>
    <xf numFmtId="0" fontId="88" fillId="8" borderId="0">
      <alignment horizontal="center" vertical="center"/>
    </xf>
    <xf numFmtId="0" fontId="23" fillId="8" borderId="0">
      <alignment horizontal="right"/>
    </xf>
    <xf numFmtId="0" fontId="89" fillId="8" borderId="0">
      <alignment horizontal="center" vertical="center"/>
    </xf>
    <xf numFmtId="0" fontId="90" fillId="8" borderId="0">
      <alignment horizontal="left" vertical="top"/>
    </xf>
    <xf numFmtId="0" fontId="91" fillId="8" borderId="0">
      <alignment horizontal="center" vertical="top"/>
    </xf>
    <xf numFmtId="0" fontId="92" fillId="8" borderId="0">
      <alignment horizontal="center" vertical="center"/>
    </xf>
    <xf numFmtId="0" fontId="93" fillId="8" borderId="0">
      <alignment horizontal="center" vertical="center"/>
    </xf>
    <xf numFmtId="0" fontId="13" fillId="8" borderId="0">
      <alignment horizontal="right" vertical="center"/>
    </xf>
    <xf numFmtId="0" fontId="18" fillId="0" borderId="0">
      <protection locked="0"/>
    </xf>
    <xf numFmtId="0" fontId="94" fillId="0" borderId="1" applyFill="0" applyBorder="0" applyAlignment="0"/>
    <xf numFmtId="0" fontId="81" fillId="0" borderId="0"/>
    <xf numFmtId="199" fontId="1" fillId="0" borderId="2">
      <alignment horizontal="right" vertical="center"/>
    </xf>
    <xf numFmtId="214" fontId="1" fillId="0" borderId="2">
      <alignment horizontal="right" vertical="center"/>
    </xf>
    <xf numFmtId="195" fontId="95" fillId="0" borderId="2">
      <alignment horizontal="right" vertical="center"/>
    </xf>
    <xf numFmtId="0" fontId="94" fillId="0" borderId="1" applyFill="0" applyAlignment="0"/>
    <xf numFmtId="192" fontId="1" fillId="0" borderId="1">
      <alignment horizontal="left"/>
    </xf>
    <xf numFmtId="0" fontId="96" fillId="0" borderId="0" applyNumberFormat="0" applyFill="0" applyBorder="0" applyAlignment="0" applyProtection="0"/>
    <xf numFmtId="0" fontId="97" fillId="0" borderId="22" applyNumberFormat="0" applyFill="0" applyAlignment="0" applyProtection="0"/>
    <xf numFmtId="186" fontId="1" fillId="0" borderId="0"/>
    <xf numFmtId="228" fontId="1" fillId="0" borderId="1"/>
    <xf numFmtId="0" fontId="98" fillId="0" borderId="0"/>
    <xf numFmtId="0" fontId="98" fillId="0" borderId="0"/>
    <xf numFmtId="0" fontId="99" fillId="25" borderId="1">
      <alignment horizontal="left" vertical="center"/>
    </xf>
    <xf numFmtId="229" fontId="100" fillId="0" borderId="4">
      <alignment horizontal="left" vertical="top"/>
    </xf>
    <xf numFmtId="229" fontId="101" fillId="0" borderId="6">
      <alignment horizontal="left" vertical="top"/>
    </xf>
    <xf numFmtId="0" fontId="102" fillId="0" borderId="6">
      <alignment horizontal="left" vertical="center"/>
    </xf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190" fontId="53" fillId="0" borderId="0" applyFont="0" applyFill="0" applyBorder="0" applyAlignment="0" applyProtection="0"/>
    <xf numFmtId="0" fontId="53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20" fillId="0" borderId="0">
      <alignment vertical="center"/>
    </xf>
    <xf numFmtId="0" fontId="104" fillId="5" borderId="15" applyNumberFormat="0" applyFon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16" applyNumberFormat="0" applyFill="0" applyAlignment="0" applyProtection="0">
      <alignment vertical="center"/>
    </xf>
    <xf numFmtId="0" fontId="107" fillId="0" borderId="20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center"/>
    </xf>
    <xf numFmtId="0" fontId="108" fillId="0" borderId="0"/>
    <xf numFmtId="0" fontId="12" fillId="0" borderId="0"/>
    <xf numFmtId="0" fontId="8" fillId="0" borderId="0">
      <alignment vertical="center"/>
    </xf>
    <xf numFmtId="0" fontId="8" fillId="0" borderId="0"/>
    <xf numFmtId="0" fontId="12" fillId="0" borderId="0">
      <alignment vertical="top"/>
    </xf>
    <xf numFmtId="0" fontId="52" fillId="20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09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231" fontId="110" fillId="0" borderId="0" applyFont="0" applyFill="0" applyBorder="0" applyAlignment="0" applyProtection="0"/>
    <xf numFmtId="232" fontId="111" fillId="0" borderId="0" applyFont="0" applyFill="0" applyBorder="0" applyAlignment="0" applyProtection="0"/>
    <xf numFmtId="233" fontId="110" fillId="0" borderId="0" applyFont="0" applyFill="0" applyBorder="0" applyAlignment="0" applyProtection="0"/>
    <xf numFmtId="0" fontId="112" fillId="14" borderId="13" applyNumberFormat="0" applyAlignment="0" applyProtection="0">
      <alignment vertical="center"/>
    </xf>
    <xf numFmtId="0" fontId="113" fillId="4" borderId="14" applyNumberFormat="0" applyAlignment="0" applyProtection="0">
      <alignment vertical="center"/>
    </xf>
    <xf numFmtId="0" fontId="114" fillId="0" borderId="21" applyNumberFormat="0" applyFill="0" applyAlignment="0" applyProtection="0">
      <alignment vertical="center"/>
    </xf>
    <xf numFmtId="38" fontId="45" fillId="0" borderId="0" applyFont="0" applyFill="0" applyBorder="0" applyAlignment="0" applyProtection="0"/>
    <xf numFmtId="194" fontId="110" fillId="0" borderId="0" applyFont="0" applyFill="0" applyBorder="0" applyAlignment="0" applyProtection="0"/>
    <xf numFmtId="186" fontId="11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115" fillId="14" borderId="18" applyNumberFormat="0" applyAlignment="0" applyProtection="0">
      <alignment vertical="center"/>
    </xf>
    <xf numFmtId="0" fontId="116" fillId="3" borderId="13" applyNumberFormat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190" fontId="24" fillId="0" borderId="0" applyFont="0" applyFill="0" applyBorder="0" applyAlignment="0" applyProtection="0"/>
    <xf numFmtId="0" fontId="118" fillId="0" borderId="0"/>
    <xf numFmtId="0" fontId="17" fillId="0" borderId="0"/>
    <xf numFmtId="209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14" fillId="0" borderId="0" applyFont="0" applyFill="0" applyBorder="0" applyAlignment="0" applyProtection="0"/>
    <xf numFmtId="19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10" fontId="1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14" fillId="0" borderId="0" applyFont="0" applyFill="0" applyBorder="0" applyAlignment="0" applyProtection="0"/>
    <xf numFmtId="207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82" fillId="0" borderId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0" borderId="0">
      <protection locked="0"/>
    </xf>
    <xf numFmtId="9" fontId="119" fillId="0" borderId="0" applyFont="0" applyFill="0" applyBorder="0" applyAlignment="0" applyProtection="0"/>
    <xf numFmtId="0" fontId="120" fillId="19" borderId="0" applyNumberFormat="0" applyBorder="0" applyAlignment="0" applyProtection="0">
      <alignment vertical="center"/>
    </xf>
    <xf numFmtId="0" fontId="121" fillId="0" borderId="0"/>
    <xf numFmtId="0" fontId="51" fillId="0" borderId="0">
      <protection locked="0"/>
    </xf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203" fontId="122" fillId="0" borderId="0" applyFont="0" applyFill="0" applyBorder="0" applyAlignment="0" applyProtection="0"/>
    <xf numFmtId="234" fontId="122" fillId="0" borderId="0" applyFont="0" applyFill="0" applyBorder="0" applyAlignment="0" applyProtection="0"/>
    <xf numFmtId="0" fontId="123" fillId="0" borderId="0"/>
    <xf numFmtId="202" fontId="0" fillId="0" borderId="0"/>
    <xf numFmtId="202" fontId="0" fillId="0" borderId="0"/>
  </cellStyleXfs>
  <cellXfs count="69">
    <xf numFmtId="0" fontId="0" fillId="0" borderId="0" xfId="0"/>
    <xf numFmtId="202" fontId="1" fillId="0" borderId="0" xfId="0" applyNumberFormat="1" applyFont="1" applyFill="1" applyAlignment="1"/>
    <xf numFmtId="0" fontId="1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627" applyFont="1" applyFill="1" applyBorder="1" applyAlignment="1">
      <alignment horizontal="center" vertical="center" wrapText="1"/>
    </xf>
    <xf numFmtId="0" fontId="3" fillId="0" borderId="4" xfId="627" applyFont="1" applyFill="1" applyBorder="1" applyAlignment="1">
      <alignment horizontal="center" vertical="top" wrapText="1"/>
    </xf>
    <xf numFmtId="0" fontId="3" fillId="0" borderId="1" xfId="627" applyFont="1" applyFill="1" applyBorder="1" applyAlignment="1">
      <alignment horizontal="center" vertical="center"/>
    </xf>
    <xf numFmtId="0" fontId="3" fillId="0" borderId="5" xfId="627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35" fontId="1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3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" fontId="1" fillId="0" borderId="1" xfId="694" applyNumberFormat="1" applyFont="1" applyFill="1" applyBorder="1" applyAlignment="1">
      <alignment horizontal="center" vertical="center"/>
    </xf>
    <xf numFmtId="236" fontId="1" fillId="0" borderId="1" xfId="0" applyNumberFormat="1" applyFont="1" applyFill="1" applyBorder="1" applyAlignment="1">
      <alignment horizontal="center" vertical="center"/>
    </xf>
    <xf numFmtId="236" fontId="1" fillId="0" borderId="1" xfId="694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627" applyFont="1" applyFill="1" applyBorder="1" applyAlignment="1">
      <alignment horizontal="center" vertical="top" wrapText="1"/>
    </xf>
    <xf numFmtId="0" fontId="3" fillId="0" borderId="1" xfId="627" applyFont="1" applyFill="1" applyBorder="1" applyAlignment="1">
      <alignment horizontal="center" vertical="top"/>
    </xf>
    <xf numFmtId="2" fontId="0" fillId="0" borderId="1" xfId="794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79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35" fontId="5" fillId="0" borderId="1" xfId="0" applyNumberFormat="1" applyFont="1" applyFill="1" applyBorder="1" applyAlignment="1">
      <alignment horizontal="center" vertical="center"/>
    </xf>
    <xf numFmtId="235" fontId="5" fillId="0" borderId="1" xfId="0" applyNumberFormat="1" applyFont="1" applyFill="1" applyBorder="1" applyAlignment="1">
      <alignment horizontal="center"/>
    </xf>
    <xf numFmtId="237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35" fontId="1" fillId="0" borderId="1" xfId="694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35" fontId="1" fillId="0" borderId="8" xfId="694" applyNumberFormat="1" applyFont="1" applyFill="1" applyBorder="1" applyAlignment="1">
      <alignment horizontal="center" vertical="center"/>
    </xf>
    <xf numFmtId="235" fontId="1" fillId="0" borderId="0" xfId="694" applyNumberFormat="1" applyFont="1" applyFill="1" applyBorder="1" applyAlignment="1">
      <alignment horizontal="center" vertical="center"/>
    </xf>
    <xf numFmtId="235" fontId="1" fillId="0" borderId="8" xfId="0" applyNumberFormat="1" applyFont="1" applyFill="1" applyBorder="1" applyAlignment="1">
      <alignment horizontal="center" vertical="center"/>
    </xf>
    <xf numFmtId="235" fontId="1" fillId="0" borderId="0" xfId="0" applyNumberFormat="1" applyFont="1" applyFill="1" applyBorder="1" applyAlignment="1">
      <alignment horizontal="center" vertical="center"/>
    </xf>
    <xf numFmtId="236" fontId="1" fillId="0" borderId="8" xfId="0" applyNumberFormat="1" applyFont="1" applyFill="1" applyBorder="1" applyAlignment="1">
      <alignment horizontal="center" vertical="center"/>
    </xf>
    <xf numFmtId="236" fontId="1" fillId="0" borderId="0" xfId="0" applyNumberFormat="1" applyFont="1" applyFill="1" applyBorder="1" applyAlignment="1">
      <alignment horizontal="center" vertical="center"/>
    </xf>
    <xf numFmtId="236" fontId="1" fillId="0" borderId="8" xfId="694" applyNumberFormat="1" applyFont="1" applyFill="1" applyBorder="1" applyAlignment="1">
      <alignment horizontal="center" vertical="center"/>
    </xf>
    <xf numFmtId="236" fontId="1" fillId="0" borderId="0" xfId="694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/>
    <xf numFmtId="2" fontId="1" fillId="0" borderId="8" xfId="0" applyNumberFormat="1" applyFont="1" applyFill="1" applyBorder="1" applyAlignment="1">
      <alignment horizontal="center" vertical="center"/>
    </xf>
    <xf numFmtId="0" fontId="3" fillId="0" borderId="1" xfId="627" applyFont="1" applyFill="1" applyBorder="1" applyAlignment="1" quotePrefix="1">
      <alignment horizontal="center" vertical="center" wrapText="1"/>
    </xf>
    <xf numFmtId="0" fontId="3" fillId="0" borderId="4" xfId="627" applyFont="1" applyFill="1" applyBorder="1" applyAlignment="1" quotePrefix="1">
      <alignment horizontal="center" vertical="top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</cellXfs>
  <cellStyles count="796">
    <cellStyle name="常规" xfId="0" builtinId="0"/>
    <cellStyle name="样式 20" xfId="1"/>
    <cellStyle name="样式 15" xfId="2"/>
    <cellStyle name="Mon?aire_arabi" xfId="3"/>
    <cellStyle name="货币[0]" xfId="4" builtinId="7"/>
    <cellStyle name="_KT_TG_2_TH KE_MENU" xfId="5"/>
    <cellStyle name="_05月珠海报表" xfId="6"/>
    <cellStyle name="普通_ES805" xfId="7"/>
    <cellStyle name="输入" xfId="8" builtinId="20"/>
    <cellStyle name="20% - 强调文字颜色 3" xfId="9" builtinId="38"/>
    <cellStyle name="货币" xfId="10" builtinId="4"/>
    <cellStyle name="??_(????)??????" xfId="11"/>
    <cellStyle name="_KT (2)_2_TG-TH_Intimex-2007" xfId="12"/>
    <cellStyle name="_PERSONAL_Tong hop KHCB 2001" xfId="13"/>
    <cellStyle name="S16" xfId="14"/>
    <cellStyle name="千位分隔[0]" xfId="15" builtinId="6"/>
    <cellStyle name="差" xfId="16" builtinId="27"/>
    <cellStyle name="40% - 輔色2" xfId="17"/>
    <cellStyle name="_04月考核表" xfId="18"/>
    <cellStyle name="20% - 輔色4" xfId="19"/>
    <cellStyle name="40% - 强调文字颜色 3" xfId="20" builtinId="39"/>
    <cellStyle name="." xfId="21"/>
    <cellStyle name="千位分隔" xfId="22" builtinId="3"/>
    <cellStyle name="_生管提供资料格式 (3)_09年01月份采购状况汇总报告 (2未完成)_01月份报表资料--已完成" xfId="23"/>
    <cellStyle name="_KT (2)_2_TG-TH_TH KE_MENU" xfId="24"/>
    <cellStyle name="_TG-TH_2_PT02-02" xfId="25"/>
    <cellStyle name="超链接" xfId="26" builtinId="8"/>
    <cellStyle name="_KT_TG_2_PT02-02_Book1" xfId="27"/>
    <cellStyle name="60% - 强调文字颜色 3" xfId="28" builtinId="40"/>
    <cellStyle name="Aⓒ­" xfId="29"/>
    <cellStyle name="_PremAire PTAC2-230V 铭牌模版-021711 (2)" xfId="30"/>
    <cellStyle name="百分比" xfId="31" builtinId="5"/>
    <cellStyle name="Aþ¸" xfId="32"/>
    <cellStyle name="已访问的超链接" xfId="33" builtinId="9"/>
    <cellStyle name="注释" xfId="34" builtinId="10"/>
    <cellStyle name="ÄÞ¸¶ [0]_L601CPT" xfId="35"/>
    <cellStyle name="60% - 强调文字颜色 2" xfId="36" builtinId="36"/>
    <cellStyle name="_KT (2)_5_BAO CAO PT2000" xfId="37"/>
    <cellStyle name="_KT (2)_4_TKE" xfId="38"/>
    <cellStyle name="_KT (2)_2_TG-TH_TH KE_Book1" xfId="39"/>
    <cellStyle name="标题 4" xfId="40" builtinId="19"/>
    <cellStyle name="_KT (2)_4_Book1_1" xfId="41"/>
    <cellStyle name="警告文本" xfId="42" builtinId="11"/>
    <cellStyle name="_珠海华诚产品汇总(2)" xfId="43"/>
    <cellStyle name="AÞ¸¶_INQUIRY ¿?¾÷AßAø " xfId="44"/>
    <cellStyle name="标题" xfId="45" builtinId="15"/>
    <cellStyle name="解释性文本" xfId="46" builtinId="53"/>
    <cellStyle name="_TG-TH_1_Book1_3_MENU" xfId="47"/>
    <cellStyle name="_KT (2)_2_TG-TH_Book1" xfId="48"/>
    <cellStyle name="标题 1" xfId="49" builtinId="16"/>
    <cellStyle name="0,0_x000d__x000a_NA_x000d__x000a_" xfId="50"/>
    <cellStyle name="标题 2" xfId="51" builtinId="17"/>
    <cellStyle name="_Sheet1_询价" xfId="52"/>
    <cellStyle name="Accent6 2" xfId="53"/>
    <cellStyle name="60% - 强调文字颜色 1" xfId="54" builtinId="32"/>
    <cellStyle name="标题 3" xfId="55" builtinId="18"/>
    <cellStyle name="_KT (2)_4_Lora-tungchau" xfId="56"/>
    <cellStyle name="60% - 强调文字颜色 4" xfId="57" builtinId="44"/>
    <cellStyle name="输出" xfId="58" builtinId="21"/>
    <cellStyle name="计算" xfId="59" builtinId="22"/>
    <cellStyle name="_1026" xfId="60"/>
    <cellStyle name="桁区切り [0.00]_List-dwg瑩畳䵜楡" xfId="61"/>
    <cellStyle name="_TG-TH_1_Book1_Intimex-2007" xfId="62"/>
    <cellStyle name="_KT_TG_4_Qt-HT3PQ1(CauKho)" xfId="63"/>
    <cellStyle name="检查单元格" xfId="64" builtinId="23"/>
    <cellStyle name="20% - 强调文字颜色 6" xfId="65" builtinId="50"/>
    <cellStyle name="强调文字颜色 2" xfId="66" builtinId="33"/>
    <cellStyle name="_200901月成型产出" xfId="67"/>
    <cellStyle name="_KT (2)_4_TH KE" xfId="68"/>
    <cellStyle name="_TG-TH_2_Bao cao XDCB 2001 - T11 KH dieu chinh 20-11-THAI" xfId="69"/>
    <cellStyle name="链接单元格" xfId="70" builtinId="24"/>
    <cellStyle name="_KT (2)_1_Lora-tungchau" xfId="71"/>
    <cellStyle name="汇总" xfId="72" builtinId="25"/>
    <cellStyle name="好" xfId="73" builtinId="26"/>
    <cellStyle name="20% - Accent3 2" xfId="74"/>
    <cellStyle name="适中" xfId="75" builtinId="28"/>
    <cellStyle name="20% - 强调文字颜色 5" xfId="76" builtinId="46"/>
    <cellStyle name="_散热器_隆润" xfId="77"/>
    <cellStyle name="强调文字颜色 1" xfId="78" builtinId="29"/>
    <cellStyle name="_09年销售拆分" xfId="79"/>
    <cellStyle name="样式 80" xfId="80"/>
    <cellStyle name="样式 75" xfId="81"/>
    <cellStyle name="_KT (2)_2_TG-TH_Book1_3" xfId="82"/>
    <cellStyle name="20% - 强调文字颜色 1" xfId="83" builtinId="30"/>
    <cellStyle name="警告文字" xfId="84"/>
    <cellStyle name="40% - 强调文字颜色 1" xfId="85" builtinId="31"/>
    <cellStyle name="20% - 輔色2" xfId="86"/>
    <cellStyle name="_TG-TH_2_TKE" xfId="87"/>
    <cellStyle name="20% - 强调文字颜色 2" xfId="88" builtinId="34"/>
    <cellStyle name="40% - 强调文字颜色 2" xfId="89" builtinId="35"/>
    <cellStyle name="20% - 輔色3" xfId="90"/>
    <cellStyle name="强调文字颜色 3" xfId="91" builtinId="37"/>
    <cellStyle name="_KT (2)_5_Book1_3_Book1" xfId="92"/>
    <cellStyle name="强调文字颜色 4" xfId="93" builtinId="41"/>
    <cellStyle name="20% - 强调文字颜色 4" xfId="94" builtinId="42"/>
    <cellStyle name="40% - 强调文字颜色 4" xfId="95" builtinId="43"/>
    <cellStyle name="20% - 輔色5" xfId="96"/>
    <cellStyle name="Input 3" xfId="97"/>
    <cellStyle name="_KT (2)_3_TG-TH_PERSONAL_Book1_Book1" xfId="98"/>
    <cellStyle name="强调文字颜色 5" xfId="99" builtinId="45"/>
    <cellStyle name="40% - 强调文字颜色 5" xfId="100" builtinId="47"/>
    <cellStyle name="20% - 輔色6" xfId="101"/>
    <cellStyle name="60% - 强调文字颜色 5" xfId="102" builtinId="48"/>
    <cellStyle name="_KT (2)_Qt-HT3PQ1(CauKho)" xfId="103"/>
    <cellStyle name="强调文字颜色 6" xfId="104" builtinId="49"/>
    <cellStyle name="1" xfId="105"/>
    <cellStyle name="40% - 强调文字颜色 6" xfId="106" builtinId="51"/>
    <cellStyle name="60% - 强调文字颜色 6" xfId="107" builtinId="52"/>
    <cellStyle name="???_???" xfId="108"/>
    <cellStyle name="_080729__SMT电池支座(报价）确定的价格" xfId="109"/>
    <cellStyle name="_TG-TH_2_Book1_TH KE" xfId="110"/>
    <cellStyle name="????_List-dwg" xfId="111"/>
    <cellStyle name="Curråncy [0]_FCST_RESULTS" xfId="112"/>
    <cellStyle name="_PERSONAL_THU CHI TIEN" xfId="113"/>
    <cellStyle name="_x0001_" xfId="114"/>
    <cellStyle name="??" xfId="115"/>
    <cellStyle name="?? [0.00]_List-dwg" xfId="116"/>
    <cellStyle name="?? [0]" xfId="117"/>
    <cellStyle name="???? [0.00]_List-dwg" xfId="118"/>
    <cellStyle name="_TG-TH_1_PGIA-phieu tham tra Kho bac" xfId="119"/>
    <cellStyle name="_KT (2)_3_TG-TH_PERSONAL_TH KE" xfId="120"/>
    <cellStyle name="???[0]_Book1" xfId="121"/>
    <cellStyle name="后继超级链接" xfId="122"/>
    <cellStyle name="¹éºÐÀ²_±âÅ¸" xfId="123"/>
    <cellStyle name="_KT_TG_1_PT02-03_Book1" xfId="124"/>
    <cellStyle name="?}" xfId="125"/>
    <cellStyle name="_KT_TG_2_THU CHI TIEN" xfId="126"/>
    <cellStyle name="_06月珠海报表" xfId="127"/>
    <cellStyle name="_KT_TG_2_Book1_3_MENU" xfId="128"/>
    <cellStyle name="S7" xfId="129"/>
    <cellStyle name="_09年1月对帐平衡表" xfId="130"/>
    <cellStyle name="_071128" xfId="131"/>
    <cellStyle name="_KT (2)_PERSONAL_TKE" xfId="132"/>
    <cellStyle name="_09年2月对帐平衡表" xfId="133"/>
    <cellStyle name="_09年3月对帐平衡表" xfId="134"/>
    <cellStyle name="_09年4月对帐平衡表" xfId="135"/>
    <cellStyle name="_09年5月对帐平衡表" xfId="136"/>
    <cellStyle name="_09年7月对帐平衡表" xfId="137"/>
    <cellStyle name="_09年8月对帐平衡表" xfId="138"/>
    <cellStyle name="_09年9月对帐平衡表" xfId="139"/>
    <cellStyle name="_KT (2)_5_Book1_THU CHI TIEN" xfId="140"/>
    <cellStyle name="_KT_TG_1_Giai Doan 3 Hong Ngu" xfId="141"/>
    <cellStyle name="_09月珠海报表" xfId="142"/>
    <cellStyle name="60% - 輔色5" xfId="143"/>
    <cellStyle name="เครื่องหมายสกุลเงิน_FTC_OFFER" xfId="144"/>
    <cellStyle name="_10月份制造不良统计" xfId="145"/>
    <cellStyle name="_10月珠海(前山)报表" xfId="146"/>
    <cellStyle name="ÄÞ¸¶_±âÅ¸" xfId="147"/>
    <cellStyle name="_11月珠海(前山)报表" xfId="148"/>
    <cellStyle name="19990216" xfId="149"/>
    <cellStyle name="_12月珠海(前山)报表" xfId="150"/>
    <cellStyle name="_2007年9月外发结算" xfId="151"/>
    <cellStyle name="_TG-TH_1" xfId="152"/>
    <cellStyle name="_200802月成型产出" xfId="153"/>
    <cellStyle name="_Giai Doan 3 Hong Ngu_Book1" xfId="154"/>
    <cellStyle name="_KT (2)_PERSONAL" xfId="155"/>
    <cellStyle name="_KT (2)_3_TG-TH_PERSONAL_TKE" xfId="156"/>
    <cellStyle name="_200803月份库存明细" xfId="157"/>
    <cellStyle name="_200804月成型产出" xfId="158"/>
    <cellStyle name="_KT_TG_2_PGIA-phieu tham tra Kho bac" xfId="159"/>
    <cellStyle name="똿뗦먛귟 [0.00]_PRODUCT DETAIL Q1" xfId="160"/>
    <cellStyle name="_2008年5月份库存产品折原料" xfId="161"/>
    <cellStyle name="_200805月成型产出" xfId="162"/>
    <cellStyle name="_200810月份国内销售结算" xfId="163"/>
    <cellStyle name="Aee¡ⓒ_l" xfId="164"/>
    <cellStyle name="_2008年12月工资" xfId="165"/>
    <cellStyle name="_KT_TG_2_Giai Doan 3 Hong Ngu" xfId="166"/>
    <cellStyle name="_KT (2)_5_PT02-02" xfId="167"/>
    <cellStyle name="_KT_TG_1_BAO CAO PT2000" xfId="168"/>
    <cellStyle name="_2008年发外结算明细及汇总表" xfId="169"/>
    <cellStyle name="_2008年料房原料分析--每月更新" xfId="170"/>
    <cellStyle name="_200902月成型产出" xfId="171"/>
    <cellStyle name="_200904月成型产出" xfId="172"/>
    <cellStyle name="_200905月成型产出" xfId="173"/>
    <cellStyle name="_TG-TH_2_Book1_3" xfId="174"/>
    <cellStyle name="20% - Accent1 2" xfId="175"/>
    <cellStyle name="_200907月成型产出" xfId="176"/>
    <cellStyle name="_200912月成型产出" xfId="177"/>
    <cellStyle name="_2009年库存汇总" xfId="178"/>
    <cellStyle name="_KT_TG_1_PT02-02_Book1" xfId="179"/>
    <cellStyle name="_2009年业务提成及佣金" xfId="180"/>
    <cellStyle name="¹e" xfId="181"/>
    <cellStyle name="_20101月成型-课产出" xfId="182"/>
    <cellStyle name="_2010年4月PSS外购入库对账单" xfId="183"/>
    <cellStyle name="40% - Accent1 2" xfId="184"/>
    <cellStyle name="_2月外发结存" xfId="185"/>
    <cellStyle name="_4月" xfId="186"/>
    <cellStyle name="_4月份对账单" xfId="187"/>
    <cellStyle name="60% - Accent3 2" xfId="188"/>
    <cellStyle name="_制品美标8月" xfId="189"/>
    <cellStyle name="_4月生产领用" xfId="190"/>
    <cellStyle name="_KT_TG_2_Book1_Intimex-2007" xfId="191"/>
    <cellStyle name="_Book1" xfId="192"/>
    <cellStyle name="_KT_TG_1_Bao cao XDCB 2001 - T11 KH dieu chinh 20-11-THAI" xfId="193"/>
    <cellStyle name="_Book1_BC-QT-WB-dthao" xfId="194"/>
    <cellStyle name="_Book1_Intimex-2007" xfId="195"/>
    <cellStyle name="ÄÞ¸¶ [0]_±âÅ¸" xfId="196"/>
    <cellStyle name="표" xfId="197"/>
    <cellStyle name="_KT_TG_1_Book1_2" xfId="198"/>
    <cellStyle name="_Cost Reconciliation Aug-2006 310708" xfId="199"/>
    <cellStyle name="_TG-TH_2_Intimex-2007" xfId="200"/>
    <cellStyle name="_ET_STYLE_NoName_00_" xfId="201"/>
    <cellStyle name="_KT_TG_1_PT02-03" xfId="202"/>
    <cellStyle name="_ET_STYLE_NoName_00__塑胶3月 (1) (2)" xfId="203"/>
    <cellStyle name="_ET_STYLE_NoName_00__新4011.0-基价6.5万" xfId="204"/>
    <cellStyle name="_TG-TH_2_Lora-tungchau" xfId="205"/>
    <cellStyle name="_ET_STYLE_NoName_00__英诚" xfId="206"/>
    <cellStyle name="_ET_STYLE_NoName_00__珠海格力阀门招标07.9.15" xfId="207"/>
    <cellStyle name="_Giai Doan 3 Hong Ngu" xfId="208"/>
    <cellStyle name="_TG-TH_1_BAO CAO KLCT PT2000" xfId="209"/>
    <cellStyle name="_Intimex-2007" xfId="210"/>
    <cellStyle name="_KT_TG_1_PGIA-phieu tham tra Kho bac" xfId="211"/>
    <cellStyle name="_KT_TG_1_Book1_3" xfId="212"/>
    <cellStyle name="_KT (2)" xfId="213"/>
    <cellStyle name="Monétaire_RESULTS" xfId="214"/>
    <cellStyle name="_KT (2)_1" xfId="215"/>
    <cellStyle name="_KT (2)_1_Qt-HT3PQ1(CauKho)" xfId="216"/>
    <cellStyle name="_KT (2)_2" xfId="217"/>
    <cellStyle name="_TG-TH_1_Qt-HT3PQ1(CauKho)" xfId="218"/>
    <cellStyle name="_KT_TG_2_Book1_3_Book1" xfId="219"/>
    <cellStyle name="_KT (2)_2_TG-TH" xfId="220"/>
    <cellStyle name="_TG-TH_2_Book1_3_MENU" xfId="221"/>
    <cellStyle name="_KT (2)_2_TG-TH_BAO CAO KLCT PT2000" xfId="222"/>
    <cellStyle name="_KT (2)_2_TG-TH_BAO CAO PT2000" xfId="223"/>
    <cellStyle name="_Qt-HT3PQ1(CauKho)" xfId="224"/>
    <cellStyle name="_KT (2)_2_TG-TH_BAO CAO PT2000_Book1" xfId="225"/>
    <cellStyle name="_KT (2)_Giai Doan 3 Hong Ngu_Book1" xfId="226"/>
    <cellStyle name="_KT (2)_2_TG-TH_Bao cao XDCB 2001 - T11 KH dieu chinh 20-11-THAI" xfId="227"/>
    <cellStyle name="样式 73" xfId="228"/>
    <cellStyle name="样式 68" xfId="229"/>
    <cellStyle name="_KT (2)_2_TG-TH_Book1_1" xfId="230"/>
    <cellStyle name="样式 74" xfId="231"/>
    <cellStyle name="样式 69" xfId="232"/>
    <cellStyle name="_KT (2)_2_TG-TH_Book1_2" xfId="233"/>
    <cellStyle name="_KT (2)_2_TG-TH_Book1_3_Book1" xfId="234"/>
    <cellStyle name="_KT (2)_2_TG-TH_Book1_3_MENU" xfId="235"/>
    <cellStyle name="_KT (2)_2_TG-TH_Book1_Book1" xfId="236"/>
    <cellStyle name="_TG-TH_2_TH KE_MENU" xfId="237"/>
    <cellStyle name="_KT (2)_2_TG-TH_Book1_Intimex-2007" xfId="238"/>
    <cellStyle name="_KT (2)_2_TG-TH_Book1_TH KE" xfId="239"/>
    <cellStyle name="_KT (2)_TG-TH" xfId="240"/>
    <cellStyle name="_KT (2)_2_TG-TH_Book1_THU CHI TIEN" xfId="241"/>
    <cellStyle name="_KT_TG_1_TH KE_MENU" xfId="242"/>
    <cellStyle name="_KT (2)_2_TG-TH_Book1_TKE" xfId="243"/>
    <cellStyle name="_KT (2)_5_BAO CAO PT2000_Book1" xfId="244"/>
    <cellStyle name="_KT (2)_2_TG-TH_DTCDT MR.2N110.HOCMON.TDTOAN.CCUNG" xfId="245"/>
    <cellStyle name="_Sheet1_1026" xfId="246"/>
    <cellStyle name="_KT (2)_2_TG-TH_Giai Doan 3 Hong Ngu" xfId="247"/>
    <cellStyle name="_KT (2)_2_TG-TH_Lora-tungchau" xfId="248"/>
    <cellStyle name="40% - 輔色6" xfId="249"/>
    <cellStyle name="_KT (2)_2_TG-TH_PGIA-phieu tham tra Kho bac" xfId="250"/>
    <cellStyle name="_Lora-tungchau" xfId="251"/>
    <cellStyle name="_KT (2)_2_TG-TH_PT02-02" xfId="252"/>
    <cellStyle name="_KT (2)_2_TG-TH_PT02-02_Book1" xfId="253"/>
    <cellStyle name="_KT_TG" xfId="254"/>
    <cellStyle name="_KT (2)_2_TG-TH_PT02-03" xfId="255"/>
    <cellStyle name="_KT (2)_2_TG-TH_PT02-03_Book1" xfId="256"/>
    <cellStyle name="_PERSONAL" xfId="257"/>
    <cellStyle name="AÞ¸¶ [0]_INQUIRY ¿?¾÷AßAø " xfId="258"/>
    <cellStyle name="_KT_TG_1_Book1_1" xfId="259"/>
    <cellStyle name="_KT (2)_2_TG-TH_Qt-HT3PQ1(CauKho)" xfId="260"/>
    <cellStyle name="_KT (2)_2_TG-TH_TH KE" xfId="261"/>
    <cellStyle name="_KT (2)_2_TG-TH_THU CHI TIEN" xfId="262"/>
    <cellStyle name="20% - Accent4 2" xfId="263"/>
    <cellStyle name="_KT (2)_2_TG-TH_TKE" xfId="264"/>
    <cellStyle name="_KT (2)_3" xfId="265"/>
    <cellStyle name="_PERSONAL_TH KE" xfId="266"/>
    <cellStyle name="_KT (2)_3_TG-TH" xfId="267"/>
    <cellStyle name="_KT (2)_5_THU CHI TIEN" xfId="268"/>
    <cellStyle name="_KT (2)_3_TG-TH_Book1" xfId="269"/>
    <cellStyle name="_KT (2)_3_TG-TH_Book1_BC-QT-WB-dthao" xfId="270"/>
    <cellStyle name="_KT (2)_4_Qt-HT3PQ1(CauKho)" xfId="271"/>
    <cellStyle name="_KT (2)_3_TG-TH_Book1_Intimex-2007" xfId="272"/>
    <cellStyle name="_KT (2)_PERSONAL_HTQ.8 GD1" xfId="273"/>
    <cellStyle name="_KT (2)_3_TG-TH_Giai Doan 3 Hong Ngu" xfId="274"/>
    <cellStyle name="_KT (2)_4_TH KE_Book1" xfId="275"/>
    <cellStyle name="_KT (2)_3_TG-TH_Giai Doan 3 Hong Ngu_Book1" xfId="276"/>
    <cellStyle name="_KT (2)_4_PGIA-phieu tham tra Kho bac" xfId="277"/>
    <cellStyle name="_KT (2)_4_BAO CAO PT2000_Book1" xfId="278"/>
    <cellStyle name="_KT (2)_3_TG-TH_Intimex-2007" xfId="279"/>
    <cellStyle name="_KT (2)_3_TG-TH_Lora-tungchau" xfId="280"/>
    <cellStyle name="_KT (2)_3_TG-TH_PERSONAL" xfId="281"/>
    <cellStyle name="_KT (2)_3_TG-TH_PERSONAL_Book1" xfId="282"/>
    <cellStyle name="_KT (2)_3_TG-TH_PERSONAL_Book1_THU CHI TIEN" xfId="283"/>
    <cellStyle name="样式 50" xfId="284"/>
    <cellStyle name="样式 45" xfId="285"/>
    <cellStyle name="_工作计划" xfId="286"/>
    <cellStyle name="_KT (2)_3_TG-TH_PERSONAL_HTQ.8 GD1" xfId="287"/>
    <cellStyle name="_KT (2)_3_TG-TH_PERSONAL_THU CHI TIEN" xfId="288"/>
    <cellStyle name="_KT (2)_5_Giai Doan 3 Hong Ngu" xfId="289"/>
    <cellStyle name="_珠海电子0901" xfId="290"/>
    <cellStyle name="60% - 輔色4" xfId="291"/>
    <cellStyle name="_KT (2)_3_TG-TH_PERSONAL_Tong hop KHCB 2001" xfId="292"/>
    <cellStyle name="_TG-TH_1_Lora-tungchau" xfId="293"/>
    <cellStyle name="_KT (2)_3_TG-TH_Qt-HT3PQ1(CauKho)" xfId="294"/>
    <cellStyle name="Accent4 2" xfId="295"/>
    <cellStyle name="_KT (2)_4" xfId="296"/>
    <cellStyle name="60% - 輔色2" xfId="297"/>
    <cellStyle name="_KT_TG_2_Book1" xfId="298"/>
    <cellStyle name="_KT (2)_4_BAO CAO KLCT PT2000" xfId="299"/>
    <cellStyle name="_KT (2)_4_BAO CAO PT2000" xfId="300"/>
    <cellStyle name="_KT_TG_4" xfId="301"/>
    <cellStyle name="_KT (2)_4_Bao cao XDCB 2001 - T11 KH dieu chinh 20-11-THAI" xfId="302"/>
    <cellStyle name="_KT (2)_4_Book1" xfId="303"/>
    <cellStyle name="_KT (2)_4_Book1_2" xfId="304"/>
    <cellStyle name="_KT (2)_PERSONAL_THU CHI TIEN" xfId="305"/>
    <cellStyle name="Accent1 2" xfId="306"/>
    <cellStyle name="_KT (2)_4_Book1_3" xfId="307"/>
    <cellStyle name="样式 11" xfId="308"/>
    <cellStyle name="_成本管理部计划推进表" xfId="309"/>
    <cellStyle name="_KT (2)_4_Book1_3_Book1" xfId="310"/>
    <cellStyle name="_KT (2)_4_Book1_3_MENU" xfId="311"/>
    <cellStyle name="_KT (2)_4_Book1_Book1" xfId="312"/>
    <cellStyle name="_KT (2)_4_Book1_Intimex-2007" xfId="313"/>
    <cellStyle name="壞" xfId="314"/>
    <cellStyle name="_KT (2)_4_Book1_TH KE" xfId="315"/>
    <cellStyle name="_KT (2)_4_Book1_THU CHI TIEN" xfId="316"/>
    <cellStyle name="_KT (2)_4_Book1_TKE" xfId="317"/>
    <cellStyle name="_KT (2)_4_DTCDT MR.2N110.HOCMON.TDTOAN.CCUNG" xfId="318"/>
    <cellStyle name="_KT (2)_Book1" xfId="319"/>
    <cellStyle name="_KT_TG_2_Bao cao XDCB 2001 - T11 KH dieu chinh 20-11-THAI" xfId="320"/>
    <cellStyle name="_KT_TG_1_Book1_3_Book1" xfId="321"/>
    <cellStyle name="_KT (2)_4_Giai Doan 3 Hong Ngu" xfId="322"/>
    <cellStyle name="_KT (2)_4_Intimex-2007" xfId="323"/>
    <cellStyle name="_TG-TH_2_Book1_3_Book1" xfId="324"/>
    <cellStyle name="_PANORAMA项目物料情况--update for 3112" xfId="325"/>
    <cellStyle name="W?rung [0]_lar" xfId="326"/>
    <cellStyle name="_KT (2)_4_PT02-02" xfId="327"/>
    <cellStyle name="Accent3 2" xfId="328"/>
    <cellStyle name="_KT (2)_4_PT02-02_Book1" xfId="329"/>
    <cellStyle name="_KT (2)_4_PT02-03" xfId="330"/>
    <cellStyle name="_KT (2)_4_PT02-03_Book1" xfId="331"/>
    <cellStyle name="_KT (2)_4_TG-TH" xfId="332"/>
    <cellStyle name="_KT_TG_2_TH KE_Book1" xfId="333"/>
    <cellStyle name="_KT (2)_4_TH KE_MENU" xfId="334"/>
    <cellStyle name="Normal - Style1" xfId="335"/>
    <cellStyle name="_TG-TH_2" xfId="336"/>
    <cellStyle name="_KT (2)_4_THU CHI TIEN" xfId="337"/>
    <cellStyle name="_KT (2)_5" xfId="338"/>
    <cellStyle name="_KT (2)_5_BAO CAO KLCT PT2000" xfId="339"/>
    <cellStyle name="_KT (2)_5_TH KE_MENU" xfId="340"/>
    <cellStyle name="_KT (2)_5_Bao cao XDCB 2001 - T11 KH dieu chinh 20-11-THAI" xfId="341"/>
    <cellStyle name="_KT (2)_Intimex-2007" xfId="342"/>
    <cellStyle name="_KT (2)_5_Book1" xfId="343"/>
    <cellStyle name="_TG-TH_1_PT02-03" xfId="344"/>
    <cellStyle name="_KT_TG_4_Lora-tungchau" xfId="345"/>
    <cellStyle name="_KT (2)_5_Book1_1" xfId="346"/>
    <cellStyle name="_TG-TH_1_BAO CAO PT2000" xfId="347"/>
    <cellStyle name="_KT (2)_5_Book1_2" xfId="348"/>
    <cellStyle name="_KT (2)_5_Book1_3" xfId="349"/>
    <cellStyle name="40% - Accent4 2" xfId="350"/>
    <cellStyle name="_KT (2)_5_Book1_3_MENU" xfId="351"/>
    <cellStyle name="_TG-TH_1_Book1_1" xfId="352"/>
    <cellStyle name="_KT_TG_1_Book1_TH KE" xfId="353"/>
    <cellStyle name="样式 52" xfId="354"/>
    <cellStyle name="样式 47" xfId="355"/>
    <cellStyle name="_KT (2)_5_Book1_BC-QT-WB-dthao" xfId="356"/>
    <cellStyle name="20% - 輔色1" xfId="357"/>
    <cellStyle name="_核价进度表08 4 7(新)" xfId="358"/>
    <cellStyle name="_TG-TH_1_Giai Doan 3 Hong Ngu" xfId="359"/>
    <cellStyle name="_KT (2)_5_Book1_Book1" xfId="360"/>
    <cellStyle name="_KT (2)_5_Book1_Intimex-2007" xfId="361"/>
    <cellStyle name="_KT (2)_5_Book1_TH KE" xfId="362"/>
    <cellStyle name="_KT (2)_5_Book1_TKE" xfId="363"/>
    <cellStyle name="样式 22" xfId="364"/>
    <cellStyle name="样式 17" xfId="365"/>
    <cellStyle name="_TG-TH_1_Intimex-2007" xfId="366"/>
    <cellStyle name="_KT (2)_5_DTCDT MR.2N110.HOCMON.TDTOAN.CCUNG" xfId="367"/>
    <cellStyle name="_KT_TG_2_Lora-tungchau" xfId="368"/>
    <cellStyle name="_KT (2)_5_Intimex-2007" xfId="369"/>
    <cellStyle name="60% - Accent4 2" xfId="370"/>
    <cellStyle name="_TG-TH_1_Bao cao XDCB 2001 - T11 KH dieu chinh 20-11-THAI" xfId="371"/>
    <cellStyle name="_KT (2)_PERSONAL_Book1_Book1" xfId="372"/>
    <cellStyle name="_KT (2)_5_Lora-tungchau" xfId="373"/>
    <cellStyle name="_KT (2)_5_PGIA-phieu tham tra Kho bac" xfId="374"/>
    <cellStyle name="_KT (2)_5_PT02-02_Book1" xfId="375"/>
    <cellStyle name="_KT (2)_5_PT02-03" xfId="376"/>
    <cellStyle name="_KT (2)_5_PT02-03_Book1" xfId="377"/>
    <cellStyle name="_KT (2)_5_Qt-HT3PQ1(CauKho)" xfId="378"/>
    <cellStyle name="_KT (2)_5_TH KE" xfId="379"/>
    <cellStyle name="_KT (2)_5_TH KE_Book1" xfId="380"/>
    <cellStyle name="_KT (2)_5_TKE" xfId="381"/>
    <cellStyle name="_KT (2)_Book1_BC-QT-WB-dthao" xfId="382"/>
    <cellStyle name="-15-1976" xfId="383"/>
    <cellStyle name="_KT (2)_Book1_Intimex-2007" xfId="384"/>
    <cellStyle name="_KT (2)_Giai Doan 3 Hong Ngu" xfId="385"/>
    <cellStyle name="_KT (2)_Lora-tungchau" xfId="386"/>
    <cellStyle name="_总部费用" xfId="387"/>
    <cellStyle name="_KT (2)_PERSONAL_Book1" xfId="388"/>
    <cellStyle name="_KT (2)_PERSONAL_Book1_THU CHI TIEN" xfId="389"/>
    <cellStyle name="60% - 輔色1" xfId="390"/>
    <cellStyle name="_KT (2)_PERSONAL_TH KE" xfId="391"/>
    <cellStyle name="Warning Text 2" xfId="392"/>
    <cellStyle name="_KT (2)_PERSONAL_Tong hop KHCB 2001" xfId="393"/>
    <cellStyle name="_KT_TG_1" xfId="394"/>
    <cellStyle name="_KT_TG_1_BAO CAO KLCT PT2000" xfId="395"/>
    <cellStyle name="40% - 輔色1" xfId="396"/>
    <cellStyle name="_KT_TG_1_BAO CAO PT2000_Book1" xfId="397"/>
    <cellStyle name="_KT_TG_1_Book1" xfId="398"/>
    <cellStyle name="样式 12" xfId="399"/>
    <cellStyle name="_KT_TG_1_Book1_3_MENU" xfId="400"/>
    <cellStyle name="Aee¡" xfId="401"/>
    <cellStyle name="_KT_TG_1_Book1_BC-QT-WB-dthao" xfId="402"/>
    <cellStyle name="_KT_TG_1_Book1_Book1" xfId="403"/>
    <cellStyle name="_KT_TG_1_Book1_Intimex-2007" xfId="404"/>
    <cellStyle name="_KT_TG_1_Book1_THU CHI TIEN" xfId="405"/>
    <cellStyle name="_KT_TG_1_Book1_TKE" xfId="406"/>
    <cellStyle name="_KT_TG_1_DTCDT MR.2N110.HOCMON.TDTOAN.CCUNG" xfId="407"/>
    <cellStyle name="_KT_TG_1_Intimex-2007" xfId="408"/>
    <cellStyle name="_KT_TG_1_Lora-tungchau" xfId="409"/>
    <cellStyle name="_KT_TG_1_PT02-02" xfId="410"/>
    <cellStyle name="_KT_TG_1_Qt-HT3PQ1(CauKho)" xfId="411"/>
    <cellStyle name="_KT_TG_1_TH KE" xfId="412"/>
    <cellStyle name="_KT_TG_1_TH KE_Book1" xfId="413"/>
    <cellStyle name="_TG-TH_1_Book1_3" xfId="414"/>
    <cellStyle name="_KT_TG_1_THU CHI TIEN" xfId="415"/>
    <cellStyle name="超级链接" xfId="416"/>
    <cellStyle name="_KT_TG_1_TKE" xfId="417"/>
    <cellStyle name="_KT_TG_2" xfId="418"/>
    <cellStyle name="_KT_TG_2_BAO CAO KLCT PT2000" xfId="419"/>
    <cellStyle name="_KT_TG_2_BAO CAO PT2000" xfId="420"/>
    <cellStyle name="_KT_TG_2_BAO CAO PT2000_Book1" xfId="421"/>
    <cellStyle name="_KT_TG_2_Book1_1" xfId="422"/>
    <cellStyle name="_KT_TG_2_Book1_2" xfId="423"/>
    <cellStyle name="_KT_TG_2_Book1_3" xfId="424"/>
    <cellStyle name="_KT_TG_2_Book1_Book1" xfId="425"/>
    <cellStyle name="_KT_TG_2_Book1_TH KE" xfId="426"/>
    <cellStyle name="_KT_TG_2_Book1_THU CHI TIEN" xfId="427"/>
    <cellStyle name="_KT_TG_2_TKE" xfId="428"/>
    <cellStyle name="_KT_TG_2_Book1_TKE" xfId="429"/>
    <cellStyle name="_TG-TH_1_Book1_THU CHI TIEN" xfId="430"/>
    <cellStyle name="_KT_TG_2_DTCDT MR.2N110.HOCMON.TDTOAN.CCUNG" xfId="431"/>
    <cellStyle name="_KT_TG_2_Intimex-2007" xfId="432"/>
    <cellStyle name="_KT_TG_2_PT02-02" xfId="433"/>
    <cellStyle name="_KT_TG_2_PT02-03" xfId="434"/>
    <cellStyle name="_KT_TG_2_PT02-03_Book1" xfId="435"/>
    <cellStyle name="_KT_TG_2_Qt-HT3PQ1(CauKho)" xfId="436"/>
    <cellStyle name="_KT_TG_2_TH KE" xfId="437"/>
    <cellStyle name="_KT_TG_3" xfId="438"/>
    <cellStyle name="_MD-8材料成本分析" xfId="439"/>
    <cellStyle name="標題 1" xfId="440"/>
    <cellStyle name="_PERSONAL_Book1" xfId="441"/>
    <cellStyle name="_PERSONAL_Book1_Book1" xfId="442"/>
    <cellStyle name="_PERSONAL_Book1_THU CHI TIEN" xfId="443"/>
    <cellStyle name="_PERSONAL_HTQ.8 GD1" xfId="444"/>
    <cellStyle name="_PERSONAL_TKE" xfId="445"/>
    <cellStyle name="60% - 輔色3" xfId="446"/>
    <cellStyle name="_Sheet1" xfId="447"/>
    <cellStyle name="_Sheet1_071128" xfId="448"/>
    <cellStyle name="_TG-TH_2_TH KE" xfId="449"/>
    <cellStyle name="40% - Accent5 2" xfId="450"/>
    <cellStyle name="_TG-TH" xfId="451"/>
    <cellStyle name="_TG-TH_1_BAO CAO PT2000_Book1" xfId="452"/>
    <cellStyle name="_苏州华越" xfId="453"/>
    <cellStyle name="_青岛海尔1" xfId="454"/>
    <cellStyle name="_TG-TH_1_Book1" xfId="455"/>
    <cellStyle name="_TG-TH_1_Book1_2" xfId="456"/>
    <cellStyle name="_TG-TH_1_Book1_3_Book1" xfId="457"/>
    <cellStyle name="_TG-TH_1_Book1_BC-QT-WB-dthao" xfId="458"/>
    <cellStyle name="_TG-TH_1_Book1_Book1" xfId="459"/>
    <cellStyle name="_TG-TH_1_Book1_TH KE" xfId="460"/>
    <cellStyle name="_TG-TH_1_Book1_TKE" xfId="461"/>
    <cellStyle name="_TG-TH_1_DTCDT MR.2N110.HOCMON.TDTOAN.CCUNG" xfId="462"/>
    <cellStyle name="_TG-TH_1_PT02-03_Book1" xfId="463"/>
    <cellStyle name="_TG-TH_1_PT02-02" xfId="464"/>
    <cellStyle name="_TG-TH_1_PT02-02_Book1" xfId="465"/>
    <cellStyle name="_TG-TH_1_TH KE" xfId="466"/>
    <cellStyle name="_TG-TH_1_TH KE_Book1" xfId="467"/>
    <cellStyle name="2" xfId="468"/>
    <cellStyle name="Input 6" xfId="469"/>
    <cellStyle name="_TG-TH_1_TH KE_MENU" xfId="470"/>
    <cellStyle name="_TG-TH_1_THU CHI TIEN" xfId="471"/>
    <cellStyle name="_TG-TH_1_TKE" xfId="472"/>
    <cellStyle name="_TG-TH_2_BAO CAO KLCT PT2000" xfId="473"/>
    <cellStyle name="_TG-TH_2_Qt-HT3PQ1(CauKho)" xfId="474"/>
    <cellStyle name="_TG-TH_2_Book1_Book1" xfId="475"/>
    <cellStyle name="_TG-TH_2_BAO CAO PT2000" xfId="476"/>
    <cellStyle name="_TG-TH_2_BAO CAO PT2000_Book1" xfId="477"/>
    <cellStyle name="_TG-TH_2_Book1" xfId="478"/>
    <cellStyle name="_TG-TH_2_Book1_1" xfId="479"/>
    <cellStyle name="_TG-TH_2_Book1_2" xfId="480"/>
    <cellStyle name="_TG-TH_2_Book1_Intimex-2007" xfId="481"/>
    <cellStyle name="_TG-TH_2_Book1_THU CHI TIEN" xfId="482"/>
    <cellStyle name="_TG-TH_2_Book1_TKE" xfId="483"/>
    <cellStyle name="样式 21" xfId="484"/>
    <cellStyle name="样式 16" xfId="485"/>
    <cellStyle name="_TG-TH_2_DTCDT MR.2N110.HOCMON.TDTOAN.CCUNG" xfId="486"/>
    <cellStyle name="_TG-TH_2_Giai Doan 3 Hong Ngu" xfId="487"/>
    <cellStyle name="_TG-TH_2_PGIA-phieu tham tra Kho bac" xfId="488"/>
    <cellStyle name="_TG-TH_2_PT02-02_Book1" xfId="489"/>
    <cellStyle name="_TG-TH_2_PT02-03" xfId="490"/>
    <cellStyle name="_TG-TH_2_PT02-03_Book1" xfId="491"/>
    <cellStyle name="_TG-TH_2_TH KE_Book1" xfId="492"/>
    <cellStyle name="_TG-TH_2_THU CHI TIEN" xfId="493"/>
    <cellStyle name="_TG-TH_3" xfId="494"/>
    <cellStyle name="_TG-TH_3_Lora-tungchau" xfId="495"/>
    <cellStyle name="_TG-TH_3_Qt-HT3PQ1(CauKho)" xfId="496"/>
    <cellStyle name="_TG-TH_4" xfId="497"/>
    <cellStyle name="_备忘录" xfId="498"/>
    <cellStyle name="_标准" xfId="499"/>
    <cellStyle name="_副本MD8系统数据" xfId="500"/>
    <cellStyle name="_格力、美的、海尔、科龙、奥克斯、松下价格分析081015" xfId="501"/>
    <cellStyle name="_各个工厂销售--提交香港公司" xfId="502"/>
    <cellStyle name="_广东格兰仕" xfId="503"/>
    <cellStyle name="_核价组201009月报表—控制器" xfId="504"/>
    <cellStyle name="_前山固定资产盘点考核统计表2" xfId="505"/>
    <cellStyle name="_生管提供资料格式 (3)" xfId="506"/>
    <cellStyle name="_生管提供资料格式 (3)_01月份报表资料--已完成" xfId="507"/>
    <cellStyle name="_生管提供资料格式 (3)_09年01月份采购状况汇总报告 (2未完成)" xfId="508"/>
    <cellStyle name="_税帐与考核之折旧差异汇总" xfId="509"/>
    <cellStyle name="_松下格式AURA核算" xfId="510"/>
    <cellStyle name="_塑胶3月 (1) (2)" xfId="511"/>
    <cellStyle name="콤" xfId="512"/>
    <cellStyle name="Millares [0]_Well Timing" xfId="513"/>
    <cellStyle name="_天津乐金(四通阀)" xfId="514"/>
    <cellStyle name="_询价" xfId="515"/>
    <cellStyle name="60% - Accent6 2" xfId="516"/>
    <cellStyle name="_总部费用 (2)" xfId="517"/>
    <cellStyle name="_总部费用8月份" xfId="518"/>
    <cellStyle name="_总部费用9月份" xfId="519"/>
    <cellStyle name="W_STDFOR" xfId="520"/>
    <cellStyle name="20% - Accent2 2" xfId="521"/>
    <cellStyle name="20% - Accent5 2" xfId="522"/>
    <cellStyle name="Œ…‹æØ‚è [0.00]_laroux" xfId="523"/>
    <cellStyle name="20% - Accent6 2" xfId="524"/>
    <cellStyle name="3" xfId="525"/>
    <cellStyle name="4" xfId="526"/>
    <cellStyle name="40% - 輔色4" xfId="527"/>
    <cellStyle name="40% - Accent2 2" xfId="528"/>
    <cellStyle name="40% - Accent3 2" xfId="529"/>
    <cellStyle name="40% - Accent6 2" xfId="530"/>
    <cellStyle name="40% - 輔色3" xfId="531"/>
    <cellStyle name="40% - 輔色5" xfId="532"/>
    <cellStyle name="60% - Accent1 2" xfId="533"/>
    <cellStyle name="60% - Accent2 2" xfId="534"/>
    <cellStyle name="60% - Accent5 2" xfId="535"/>
    <cellStyle name="60% - 輔色6" xfId="536"/>
    <cellStyle name="A" xfId="537"/>
    <cellStyle name="Aⓒ­￠￢￠o" xfId="538"/>
    <cellStyle name="Accent2 2" xfId="539"/>
    <cellStyle name="Accent5 2" xfId="540"/>
    <cellStyle name="Ae" xfId="541"/>
    <cellStyle name="Aee­ " xfId="542"/>
    <cellStyle name="Aee­ [0]_±" xfId="543"/>
    <cellStyle name="ÅëÈ­ [0]_±âÅ¸" xfId="544"/>
    <cellStyle name="AeE­ [0]_INQUIRY ¿µ¾÷AßAø " xfId="545"/>
    <cellStyle name="ÅëÈ­ [0]_L601CPT" xfId="546"/>
    <cellStyle name="Aee­_lar" xfId="547"/>
    <cellStyle name="ÅëÈ­_±âÅ¸" xfId="548"/>
    <cellStyle name="AeE­_INQUIRY ¿µ¾÷AßAø " xfId="549"/>
    <cellStyle name="ÅëÈ­_L601CPT" xfId="550"/>
    <cellStyle name="Aee¡ⓒ [0]_" xfId="551"/>
    <cellStyle name="通貨 [0.00]_List-dwgwg" xfId="552"/>
    <cellStyle name="Aþ¸¶ [0]_" xfId="553"/>
    <cellStyle name="ÄÞ¸¶_L601CPT" xfId="554"/>
    <cellStyle name="AutoFormat Options" xfId="555"/>
    <cellStyle name="Bad 2" xfId="556"/>
    <cellStyle name="C" xfId="557"/>
    <cellStyle name="C?AØ_¿?¾÷CoE² " xfId="558"/>
    <cellStyle name="C¡iaⓒ" xfId="559"/>
    <cellStyle name="C¡iaⓒª" xfId="560"/>
    <cellStyle name="C￥aø_" xfId="561"/>
    <cellStyle name="Ç¥ÁØ_#2(M17)_1" xfId="562"/>
    <cellStyle name="C￥AØ_¿μ¾÷CoE² " xfId="563"/>
    <cellStyle name="Ç¥ÁØ_±¸¹Ì´ëÃ¥" xfId="564"/>
    <cellStyle name="Calc Currency (0)" xfId="565"/>
    <cellStyle name="Calculation 2" xfId="566"/>
    <cellStyle name="category" xfId="567"/>
    <cellStyle name="Cerrency_Sheet2_XANGDAU" xfId="568"/>
    <cellStyle name="Check Cell 2" xfId="569"/>
    <cellStyle name="样式 33" xfId="570"/>
    <cellStyle name="样式 28" xfId="571"/>
    <cellStyle name="CHUONG" xfId="572"/>
    <cellStyle name="Ⓒo" xfId="573"/>
    <cellStyle name="comma zerodec" xfId="574"/>
    <cellStyle name="Comma0" xfId="575"/>
    <cellStyle name="Currency [0]ßmud plant bolted_RESULTS" xfId="576"/>
    <cellStyle name="Currency![0]_FCSt (2)" xfId="577"/>
    <cellStyle name="Currency0" xfId="578"/>
    <cellStyle name="Currency1" xfId="579"/>
    <cellStyle name="样式 53" xfId="580"/>
    <cellStyle name="样式 48" xfId="581"/>
    <cellStyle name="Date" xfId="582"/>
    <cellStyle name="Dezimal [0]_la" xfId="583"/>
    <cellStyle name="Dezimal_laroux" xfId="584"/>
    <cellStyle name="Diseño" xfId="585"/>
    <cellStyle name="Dollar (zero d" xfId="586"/>
    <cellStyle name="Dollar (zero dec)" xfId="587"/>
    <cellStyle name="Euro" xfId="588"/>
    <cellStyle name="Explanatory Text 2" xfId="589"/>
    <cellStyle name="Fixed" xfId="590"/>
    <cellStyle name="Good 2" xfId="591"/>
    <cellStyle name="Grey" xfId="592"/>
    <cellStyle name="HEADER" xfId="593"/>
    <cellStyle name="Header1" xfId="594"/>
    <cellStyle name="Header2" xfId="595"/>
    <cellStyle name="Heading 1 2" xfId="596"/>
    <cellStyle name="Heading 2 2" xfId="597"/>
    <cellStyle name="Heading 3 2" xfId="598"/>
    <cellStyle name="Heading 4 2" xfId="599"/>
    <cellStyle name="Heading1" xfId="600"/>
    <cellStyle name="Heading2" xfId="601"/>
    <cellStyle name="i·0" xfId="602"/>
    <cellStyle name="Input [yellow]" xfId="603"/>
    <cellStyle name="Input 2" xfId="604"/>
    <cellStyle name="合計" xfId="605"/>
    <cellStyle name="Input 4" xfId="606"/>
    <cellStyle name="Input 5" xfId="607"/>
    <cellStyle name="Input 7" xfId="608"/>
    <cellStyle name="Input 8" xfId="609"/>
    <cellStyle name="Linked Cell 2" xfId="610"/>
    <cellStyle name="Millares_Well Timing" xfId="611"/>
    <cellStyle name="Milliers [0]_a" xfId="612"/>
    <cellStyle name="Milliers_arabi" xfId="613"/>
    <cellStyle name="Model" xfId="614"/>
    <cellStyle name="Mon?aire [0]_a" xfId="615"/>
    <cellStyle name="Moneda [0]_Well Timing" xfId="616"/>
    <cellStyle name="样式 72" xfId="617"/>
    <cellStyle name="样式 67" xfId="618"/>
    <cellStyle name="Moneda_Well Timing" xfId="619"/>
    <cellStyle name="Monétaire [0]_RESULTS" xfId="620"/>
    <cellStyle name="n" xfId="621"/>
    <cellStyle name="n_Bao cao KT tuan 36" xfId="622"/>
    <cellStyle name="S2" xfId="623"/>
    <cellStyle name="N_Intimex-2007" xfId="624"/>
    <cellStyle name="Neutral 2" xfId="625"/>
    <cellStyle name="ÑONVÒ" xfId="626"/>
    <cellStyle name="Normal 10" xfId="627"/>
    <cellStyle name="Normal 2" xfId="628"/>
    <cellStyle name="Normal 3" xfId="629"/>
    <cellStyle name="Normal 4" xfId="630"/>
    <cellStyle name="Währung [0]_UXO VII" xfId="631"/>
    <cellStyle name="Normal 5" xfId="632"/>
    <cellStyle name="Normal 6" xfId="633"/>
    <cellStyle name="Normal 7" xfId="634"/>
    <cellStyle name="Normal 8" xfId="635"/>
    <cellStyle name="Normale_Foglio1" xfId="636"/>
    <cellStyle name="Normalwrap" xfId="637"/>
    <cellStyle name="Note 2" xfId="638"/>
    <cellStyle name="Œ…‹æØ‚è_laroux" xfId="639"/>
    <cellStyle name="oft Excel]_x000d__x000a_Comment=open=/f を指定すると、ユーザー定義関数を関数貼り付けの一覧に登録することができます。_x000d__x000a_Maximized" xfId="640"/>
    <cellStyle name="omma [0]_Mktg Prog" xfId="641"/>
    <cellStyle name="ormal_Sheet1_1" xfId="642"/>
    <cellStyle name="Output 2" xfId="643"/>
    <cellStyle name="Percent [2]" xfId="644"/>
    <cellStyle name="S—_x0008_" xfId="645"/>
    <cellStyle name="S0" xfId="646"/>
    <cellStyle name="S1" xfId="647"/>
    <cellStyle name="S10" xfId="648"/>
    <cellStyle name="S11" xfId="649"/>
    <cellStyle name="S12" xfId="650"/>
    <cellStyle name="S13" xfId="651"/>
    <cellStyle name="S14" xfId="652"/>
    <cellStyle name="S15" xfId="653"/>
    <cellStyle name="S3" xfId="654"/>
    <cellStyle name="S4" xfId="655"/>
    <cellStyle name="S5" xfId="656"/>
    <cellStyle name="S6" xfId="657"/>
    <cellStyle name="S8" xfId="658"/>
    <cellStyle name="S9" xfId="659"/>
    <cellStyle name="Standard_larou" xfId="660"/>
    <cellStyle name="strikeout" xfId="661"/>
    <cellStyle name="subhead" xfId="662"/>
    <cellStyle name="T" xfId="663"/>
    <cellStyle name="T_Book1" xfId="664"/>
    <cellStyle name="T_Intimex-2007" xfId="665"/>
    <cellStyle name="temp" xfId="666"/>
    <cellStyle name="th" xfId="667"/>
    <cellStyle name="Title 2" xfId="668"/>
    <cellStyle name="Total 2" xfId="669"/>
    <cellStyle name="viet" xfId="670"/>
    <cellStyle name="viet2" xfId="671"/>
    <cellStyle name="VN new romanNormal" xfId="672"/>
    <cellStyle name="VN time new roman" xfId="673"/>
    <cellStyle name="vnhead1" xfId="674"/>
    <cellStyle name="vnhead3" xfId="675"/>
    <cellStyle name="vntxt1" xfId="676"/>
    <cellStyle name="vntxt2" xfId="677"/>
    <cellStyle name="W?rung_laroux" xfId="678"/>
    <cellStyle name="Währung_UXO VII" xfId="679"/>
    <cellStyle name="เครื่องหมายสกุลเงิน [0]_FTC_OFFER" xfId="680"/>
    <cellStyle name="ปกติ_FTC_OFFER" xfId="681"/>
    <cellStyle name=" [0.00]_ Att. 1- Cover" xfId="682"/>
    <cellStyle name="_ Att. 1- Cover" xfId="683"/>
    <cellStyle name="?_ Att. 1- Cover" xfId="684"/>
    <cellStyle name="備註" xfId="685"/>
    <cellStyle name="標題" xfId="686"/>
    <cellStyle name="標題 2" xfId="687"/>
    <cellStyle name="標題 3" xfId="688"/>
    <cellStyle name="千位_9 months Ste of Cash Flow" xfId="689"/>
    <cellStyle name="標題 4" xfId="690"/>
    <cellStyle name="標準_★作業標準＿ＤＬ耐久試験" xfId="691"/>
    <cellStyle name="常规 2" xfId="692"/>
    <cellStyle name="常规 2 2" xfId="693"/>
    <cellStyle name="常规 3" xfId="694"/>
    <cellStyle name="常规 4" xfId="695"/>
    <cellStyle name="輔色1" xfId="696"/>
    <cellStyle name="輔色2" xfId="697"/>
    <cellStyle name="輔色3" xfId="698"/>
    <cellStyle name="輔色4" xfId="699"/>
    <cellStyle name="輔色5" xfId="700"/>
    <cellStyle name="輔色6" xfId="701"/>
    <cellStyle name="好_CBSC-10693(02)GX101128 02北美降成本GDN45AE-A3EBA8B-赵荣华" xfId="702"/>
    <cellStyle name="好_三井9月" xfId="703"/>
    <cellStyle name="桁区切り_List-dwgist-" xfId="704"/>
    <cellStyle name="貨幣 [0]_00Q3902REV.1" xfId="705"/>
    <cellStyle name="貨幣[0]_BRE" xfId="706"/>
    <cellStyle name="貨幣_00Q3902REV.1" xfId="707"/>
    <cellStyle name="計算方式" xfId="708"/>
    <cellStyle name="檢查儲存格" xfId="709"/>
    <cellStyle name="連結的儲存格" xfId="710"/>
    <cellStyle name="똿뗦먛귟_PRODUCT DETAIL Q1" xfId="711"/>
    <cellStyle name="千分位[0]_00Q3902REV.1" xfId="712"/>
    <cellStyle name="千分位_00Q3902REV.1" xfId="713"/>
    <cellStyle name="千位[0]_Sheet1" xfId="714"/>
    <cellStyle name="輸出" xfId="715"/>
    <cellStyle name="輸入" xfId="716"/>
    <cellStyle name="說明文字" xfId="717"/>
    <cellStyle name="通貨_List-dwgis" xfId="718"/>
    <cellStyle name="未定義" xfId="719"/>
    <cellStyle name="样式 1" xfId="720"/>
    <cellStyle name="样式 10" xfId="721"/>
    <cellStyle name="样式 13" xfId="722"/>
    <cellStyle name="样式 14" xfId="723"/>
    <cellStyle name="样式 23" xfId="724"/>
    <cellStyle name="样式 18" xfId="725"/>
    <cellStyle name="样式 24" xfId="726"/>
    <cellStyle name="样式 19" xfId="727"/>
    <cellStyle name="样式 2" xfId="728"/>
    <cellStyle name="样式 30" xfId="729"/>
    <cellStyle name="样式 25" xfId="730"/>
    <cellStyle name="样式 31" xfId="731"/>
    <cellStyle name="样式 26" xfId="732"/>
    <cellStyle name="样式 32" xfId="733"/>
    <cellStyle name="样式 27" xfId="734"/>
    <cellStyle name="样式 34" xfId="735"/>
    <cellStyle name="样式 29" xfId="736"/>
    <cellStyle name="样式 3" xfId="737"/>
    <cellStyle name="样式 40" xfId="738"/>
    <cellStyle name="样式 35" xfId="739"/>
    <cellStyle name="样式 41" xfId="740"/>
    <cellStyle name="样式 36" xfId="741"/>
    <cellStyle name="样式 42" xfId="742"/>
    <cellStyle name="样式 37" xfId="743"/>
    <cellStyle name="样式 43" xfId="744"/>
    <cellStyle name="样式 38" xfId="745"/>
    <cellStyle name="样式 44" xfId="746"/>
    <cellStyle name="样式 39" xfId="747"/>
    <cellStyle name="样式 4" xfId="748"/>
    <cellStyle name="样式 51" xfId="749"/>
    <cellStyle name="样式 46" xfId="750"/>
    <cellStyle name="样式 54" xfId="751"/>
    <cellStyle name="样式 49" xfId="752"/>
    <cellStyle name="样式 5" xfId="753"/>
    <cellStyle name="样式 60" xfId="754"/>
    <cellStyle name="样式 55" xfId="755"/>
    <cellStyle name="样式 61" xfId="756"/>
    <cellStyle name="样式 56" xfId="757"/>
    <cellStyle name="样式 62" xfId="758"/>
    <cellStyle name="样式 57" xfId="759"/>
    <cellStyle name="样式 63" xfId="760"/>
    <cellStyle name="样式 58" xfId="761"/>
    <cellStyle name="样式 64" xfId="762"/>
    <cellStyle name="样式 59" xfId="763"/>
    <cellStyle name="样式 6" xfId="764"/>
    <cellStyle name="样式 70" xfId="765"/>
    <cellStyle name="样式 65" xfId="766"/>
    <cellStyle name="样式 71" xfId="767"/>
    <cellStyle name="样式 66" xfId="768"/>
    <cellStyle name="样式 7" xfId="769"/>
    <cellStyle name="样式 81" xfId="770"/>
    <cellStyle name="样式 76" xfId="771"/>
    <cellStyle name="样式 82" xfId="772"/>
    <cellStyle name="样式 77" xfId="773"/>
    <cellStyle name="样式 83" xfId="774"/>
    <cellStyle name="样式 78" xfId="775"/>
    <cellStyle name="样式 79" xfId="776"/>
    <cellStyle name="样式 8" xfId="777"/>
    <cellStyle name="样式 9" xfId="778"/>
    <cellStyle name="一般_00Q3902REV.1" xfId="779"/>
    <cellStyle name="믅됞 [0.00]_PRODUCT DETAIL Q1" xfId="780"/>
    <cellStyle name="믅됞_PRODUCT DETAIL Q1" xfId="781"/>
    <cellStyle name="백" xfId="782"/>
    <cellStyle name="백분율_95" xfId="783"/>
    <cellStyle name="中等" xfId="784"/>
    <cellStyle name="뷭?_BOOKSHIP" xfId="785"/>
    <cellStyle name="콤마 [" xfId="786"/>
    <cellStyle name="콤마 [0]_ 비목별 월별기술 " xfId="787"/>
    <cellStyle name="콤마_ 비목별 월별기술 " xfId="788"/>
    <cellStyle name="통" xfId="789"/>
    <cellStyle name="통화 [" xfId="790"/>
    <cellStyle name="통화 [0]_1202" xfId="791"/>
    <cellStyle name="통화_1202" xfId="792"/>
    <cellStyle name="표준_(정보부문)월별인원계획" xfId="793"/>
    <cellStyle name="常规 5" xfId="794"/>
    <cellStyle name="常规 7" xfId="795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121"/>
  <sheetViews>
    <sheetView tabSelected="1" zoomScale="85" zoomScaleNormal="85" workbookViewId="0">
      <selection activeCell="I16" sqref="I16"/>
    </sheetView>
  </sheetViews>
  <sheetFormatPr defaultColWidth="8.75" defaultRowHeight="12.75"/>
  <cols>
    <col min="1" max="1" width="4.875" style="2" customWidth="1"/>
    <col min="2" max="2" width="24.375" style="2" customWidth="1"/>
    <col min="3" max="4" width="6.5" style="2" customWidth="1"/>
    <col min="5" max="5" width="5.375" style="2" customWidth="1"/>
    <col min="6" max="18" width="8.625" style="2" customWidth="1"/>
    <col min="19" max="20" width="6.5" style="2" customWidth="1"/>
    <col min="21" max="22" width="6.25" style="2" customWidth="1"/>
    <col min="23" max="16384" width="8.75" style="2"/>
  </cols>
  <sheetData>
    <row r="1" ht="14.25" spans="6:6">
      <c r="F1" s="3" t="s">
        <v>0</v>
      </c>
    </row>
    <row r="2" spans="2:2">
      <c r="B2" s="4" t="s">
        <v>1</v>
      </c>
    </row>
    <row r="3" spans="2:2">
      <c r="B3" s="4"/>
    </row>
    <row r="4" ht="13.9" customHeight="1" spans="2:20">
      <c r="B4" s="5" t="s">
        <v>2</v>
      </c>
      <c r="C4" s="6" t="s">
        <v>3</v>
      </c>
      <c r="D4" s="6"/>
      <c r="E4" s="6"/>
      <c r="F4" s="7" t="s">
        <v>4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0"/>
      <c r="S4" s="41"/>
      <c r="T4" s="41"/>
    </row>
    <row r="5" ht="13.9" customHeight="1" spans="2:18">
      <c r="B5" s="5"/>
      <c r="C5" s="5" t="s">
        <v>5</v>
      </c>
      <c r="D5" s="5"/>
      <c r="E5" s="9"/>
      <c r="F5" s="69" t="s">
        <v>6</v>
      </c>
      <c r="G5" s="10" t="s">
        <v>7</v>
      </c>
      <c r="H5" s="70" t="s">
        <v>8</v>
      </c>
      <c r="I5" s="70" t="s">
        <v>9</v>
      </c>
      <c r="J5" s="35" t="s">
        <v>10</v>
      </c>
      <c r="K5" s="70" t="s">
        <v>11</v>
      </c>
      <c r="L5" s="70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2:18">
      <c r="B6" s="5"/>
      <c r="C6" s="5" t="s">
        <v>19</v>
      </c>
      <c r="D6" s="5" t="s">
        <v>20</v>
      </c>
      <c r="E6" s="9"/>
      <c r="F6" s="12"/>
      <c r="G6" s="12"/>
      <c r="H6" s="13"/>
      <c r="I6" s="13"/>
      <c r="J6" s="36"/>
      <c r="K6" s="13"/>
      <c r="L6" s="13"/>
      <c r="M6" s="9"/>
      <c r="N6" s="9"/>
      <c r="O6" s="9"/>
      <c r="P6" s="9"/>
      <c r="Q6" s="9"/>
      <c r="R6" s="9"/>
    </row>
    <row r="7" ht="14.25" customHeight="1" spans="2:18">
      <c r="B7" s="14" t="s">
        <v>21</v>
      </c>
      <c r="C7" s="5" t="s">
        <v>22</v>
      </c>
      <c r="D7" s="15" t="s">
        <v>23</v>
      </c>
      <c r="E7" s="16" t="s">
        <v>24</v>
      </c>
      <c r="F7" s="17">
        <v>9.695</v>
      </c>
      <c r="G7" s="17">
        <v>11.195</v>
      </c>
      <c r="H7" s="17">
        <v>10.4575</v>
      </c>
      <c r="I7" s="17">
        <v>10.74</v>
      </c>
      <c r="J7" s="17">
        <v>11.0225</v>
      </c>
      <c r="K7" s="17">
        <v>11.305</v>
      </c>
      <c r="L7" s="17">
        <v>11.5875</v>
      </c>
      <c r="M7" s="17">
        <v>11.87</v>
      </c>
      <c r="N7" s="17">
        <v>12.145</v>
      </c>
      <c r="O7" s="17">
        <v>10.725</v>
      </c>
      <c r="P7" s="17">
        <v>8.205</v>
      </c>
      <c r="Q7" s="17">
        <v>8.265</v>
      </c>
      <c r="R7" s="17">
        <v>7.13</v>
      </c>
    </row>
    <row r="8" ht="14.25" customHeight="1" spans="2:18">
      <c r="B8" s="18"/>
      <c r="C8" s="9"/>
      <c r="D8" s="19"/>
      <c r="E8" s="16" t="s">
        <v>25</v>
      </c>
      <c r="F8" s="17">
        <v>7.3</v>
      </c>
      <c r="G8" s="17">
        <v>7.99</v>
      </c>
      <c r="H8" s="17">
        <v>7.84408333333333</v>
      </c>
      <c r="I8" s="17">
        <v>8.29316666666666</v>
      </c>
      <c r="J8" s="17">
        <v>8.74225</v>
      </c>
      <c r="K8" s="17">
        <v>9.19133333333333</v>
      </c>
      <c r="L8" s="17">
        <v>9.64041666666666</v>
      </c>
      <c r="M8" s="17">
        <v>10.0895</v>
      </c>
      <c r="N8" s="17">
        <v>10.32325</v>
      </c>
      <c r="O8" s="17">
        <v>8.6275</v>
      </c>
      <c r="P8" s="17">
        <v>6.97425</v>
      </c>
      <c r="Q8" s="17">
        <v>7.02525</v>
      </c>
      <c r="R8" s="17">
        <v>6.0605</v>
      </c>
    </row>
    <row r="9" ht="14.25" customHeight="1" spans="2:18">
      <c r="B9" s="18"/>
      <c r="C9" s="5" t="s">
        <v>26</v>
      </c>
      <c r="D9" s="15" t="s">
        <v>27</v>
      </c>
      <c r="E9" s="16" t="s">
        <v>24</v>
      </c>
      <c r="F9" s="17">
        <v>10.77</v>
      </c>
      <c r="G9" s="17">
        <v>11.71</v>
      </c>
      <c r="H9" s="17">
        <v>11.2683333333333</v>
      </c>
      <c r="I9" s="17">
        <v>11.4866666666667</v>
      </c>
      <c r="J9" s="17">
        <v>11.705</v>
      </c>
      <c r="K9" s="17">
        <v>11.9233333333333</v>
      </c>
      <c r="L9" s="17">
        <v>12.1416666666667</v>
      </c>
      <c r="M9" s="17">
        <v>12.36</v>
      </c>
      <c r="N9" s="17">
        <v>12.58</v>
      </c>
      <c r="O9" s="17">
        <v>11.57</v>
      </c>
      <c r="P9" s="17">
        <v>9.37</v>
      </c>
      <c r="Q9" s="17">
        <v>8.95</v>
      </c>
      <c r="R9" s="17">
        <v>7.76</v>
      </c>
    </row>
    <row r="10" ht="14.25" customHeight="1" spans="2:18">
      <c r="B10" s="18"/>
      <c r="C10" s="9"/>
      <c r="D10" s="19"/>
      <c r="E10" s="16" t="s">
        <v>25</v>
      </c>
      <c r="F10" s="17">
        <v>8.1</v>
      </c>
      <c r="G10" s="17">
        <v>8.5</v>
      </c>
      <c r="H10" s="17">
        <v>8.426</v>
      </c>
      <c r="I10" s="17">
        <v>8.842</v>
      </c>
      <c r="J10" s="17">
        <v>9.258</v>
      </c>
      <c r="K10" s="17">
        <v>9.674</v>
      </c>
      <c r="L10" s="17">
        <v>10.09</v>
      </c>
      <c r="M10" s="17">
        <v>10.506</v>
      </c>
      <c r="N10" s="17">
        <v>10.693</v>
      </c>
      <c r="O10" s="17">
        <v>9.8345</v>
      </c>
      <c r="P10" s="17">
        <v>7.9645</v>
      </c>
      <c r="Q10" s="17">
        <v>7.6075</v>
      </c>
      <c r="R10" s="17">
        <v>6.596</v>
      </c>
    </row>
    <row r="11" ht="14.25" customHeight="1" spans="2:18">
      <c r="B11" s="18"/>
      <c r="C11" s="5" t="s">
        <v>28</v>
      </c>
      <c r="D11" s="15" t="s">
        <v>29</v>
      </c>
      <c r="E11" s="16" t="s">
        <v>24</v>
      </c>
      <c r="F11" s="17">
        <v>11.845</v>
      </c>
      <c r="G11" s="17">
        <v>12.225</v>
      </c>
      <c r="H11" s="17">
        <v>12.0791666666667</v>
      </c>
      <c r="I11" s="17">
        <v>12.2333333333333</v>
      </c>
      <c r="J11" s="17">
        <v>12.3875</v>
      </c>
      <c r="K11" s="17">
        <v>12.5416666666667</v>
      </c>
      <c r="L11" s="17">
        <v>12.6958333333333</v>
      </c>
      <c r="M11" s="17">
        <v>12.85</v>
      </c>
      <c r="N11" s="17">
        <v>13.015</v>
      </c>
      <c r="O11" s="17">
        <v>12.415</v>
      </c>
      <c r="P11" s="17">
        <v>10.535</v>
      </c>
      <c r="Q11" s="17">
        <v>9.635</v>
      </c>
      <c r="R11" s="17">
        <v>8.39</v>
      </c>
    </row>
    <row r="12" ht="14.25" customHeight="1" spans="2:18">
      <c r="B12" s="18"/>
      <c r="C12" s="9"/>
      <c r="D12" s="19"/>
      <c r="E12" s="16" t="s">
        <v>25</v>
      </c>
      <c r="F12" s="17">
        <v>8.9</v>
      </c>
      <c r="G12" s="17">
        <v>9.01</v>
      </c>
      <c r="H12" s="17">
        <v>9.00791666666667</v>
      </c>
      <c r="I12" s="17">
        <v>9.39083333333333</v>
      </c>
      <c r="J12" s="17">
        <v>9.77375</v>
      </c>
      <c r="K12" s="17">
        <v>10.1566666666667</v>
      </c>
      <c r="L12" s="17">
        <v>10.5395833333333</v>
      </c>
      <c r="M12" s="17">
        <v>10.9225</v>
      </c>
      <c r="N12" s="17">
        <v>11.06275</v>
      </c>
      <c r="O12" s="17">
        <v>11.0415</v>
      </c>
      <c r="P12" s="17">
        <v>8.95475</v>
      </c>
      <c r="Q12" s="17">
        <v>8.18975</v>
      </c>
      <c r="R12" s="17">
        <v>7.1315</v>
      </c>
    </row>
    <row r="13" ht="14.25" customHeight="1" spans="2:18">
      <c r="B13" s="18"/>
      <c r="C13" s="5" t="s">
        <v>30</v>
      </c>
      <c r="D13" s="15" t="s">
        <v>31</v>
      </c>
      <c r="E13" s="16" t="s">
        <v>24</v>
      </c>
      <c r="F13" s="17">
        <v>12.92</v>
      </c>
      <c r="G13" s="17">
        <v>12.74</v>
      </c>
      <c r="H13" s="17">
        <v>12.89</v>
      </c>
      <c r="I13" s="17">
        <v>12.98</v>
      </c>
      <c r="J13" s="17">
        <v>13.07</v>
      </c>
      <c r="K13" s="17">
        <v>13.16</v>
      </c>
      <c r="L13" s="17">
        <v>13.25</v>
      </c>
      <c r="M13" s="17">
        <v>13.34</v>
      </c>
      <c r="N13" s="17">
        <v>13.45</v>
      </c>
      <c r="O13" s="17">
        <v>13.26</v>
      </c>
      <c r="P13" s="17">
        <v>11.7</v>
      </c>
      <c r="Q13" s="17">
        <v>10.32</v>
      </c>
      <c r="R13" s="17">
        <v>9.02</v>
      </c>
    </row>
    <row r="14" ht="14.25" customHeight="1" spans="2:18">
      <c r="B14" s="20"/>
      <c r="C14" s="9"/>
      <c r="D14" s="19"/>
      <c r="E14" s="16" t="s">
        <v>25</v>
      </c>
      <c r="F14" s="17">
        <v>9.7</v>
      </c>
      <c r="G14" s="17">
        <v>9.52</v>
      </c>
      <c r="H14" s="17">
        <v>9.58983333333333</v>
      </c>
      <c r="I14" s="17">
        <v>9.93966666666667</v>
      </c>
      <c r="J14" s="17">
        <v>10.2895</v>
      </c>
      <c r="K14" s="17">
        <v>10.6393333333333</v>
      </c>
      <c r="L14" s="17">
        <v>10.9891666666667</v>
      </c>
      <c r="M14" s="17">
        <v>11.339</v>
      </c>
      <c r="N14" s="17">
        <v>11.4325</v>
      </c>
      <c r="O14" s="17">
        <v>12.2485</v>
      </c>
      <c r="P14" s="17">
        <v>9.945</v>
      </c>
      <c r="Q14" s="17">
        <v>8.772</v>
      </c>
      <c r="R14" s="17">
        <v>7.667</v>
      </c>
    </row>
    <row r="15" ht="14.25" customHeight="1" spans="2:18">
      <c r="B15" s="14" t="s">
        <v>32</v>
      </c>
      <c r="C15" s="5" t="s">
        <v>22</v>
      </c>
      <c r="D15" s="15" t="s">
        <v>23</v>
      </c>
      <c r="E15" s="16" t="s">
        <v>24</v>
      </c>
      <c r="F15" s="17">
        <v>9.725</v>
      </c>
      <c r="G15" s="17">
        <v>11.285</v>
      </c>
      <c r="H15" s="17">
        <v>10.8366666666667</v>
      </c>
      <c r="I15" s="17">
        <v>11.0433333333333</v>
      </c>
      <c r="J15" s="17">
        <v>11.25</v>
      </c>
      <c r="K15" s="17">
        <v>11.4566666666667</v>
      </c>
      <c r="L15" s="17">
        <v>11.6633333333333</v>
      </c>
      <c r="M15" s="17">
        <v>11.87</v>
      </c>
      <c r="N15" s="17">
        <v>12.145</v>
      </c>
      <c r="O15" s="17">
        <v>10.75</v>
      </c>
      <c r="P15" s="17">
        <v>8.205</v>
      </c>
      <c r="Q15" s="17">
        <v>8.265</v>
      </c>
      <c r="R15" s="17">
        <v>7.13</v>
      </c>
    </row>
    <row r="16" ht="14.25" customHeight="1" spans="2:18">
      <c r="B16" s="18"/>
      <c r="C16" s="9"/>
      <c r="D16" s="19"/>
      <c r="E16" s="16" t="s">
        <v>25</v>
      </c>
      <c r="F16" s="17">
        <v>7.375</v>
      </c>
      <c r="G16" s="17">
        <v>8.08</v>
      </c>
      <c r="H16" s="17">
        <v>8.14408333333333</v>
      </c>
      <c r="I16" s="17">
        <v>8.53316666666666</v>
      </c>
      <c r="J16" s="17">
        <v>8.92225</v>
      </c>
      <c r="K16" s="17">
        <v>9.31133333333333</v>
      </c>
      <c r="L16" s="17">
        <v>9.70041666666667</v>
      </c>
      <c r="M16" s="17">
        <v>10.0895</v>
      </c>
      <c r="N16" s="17">
        <v>10.32325</v>
      </c>
      <c r="O16" s="17">
        <v>8.6275</v>
      </c>
      <c r="P16" s="17">
        <v>6.97425</v>
      </c>
      <c r="Q16" s="17">
        <v>7.02525</v>
      </c>
      <c r="R16" s="17">
        <v>6.0605</v>
      </c>
    </row>
    <row r="17" ht="14.25" customHeight="1" spans="2:18">
      <c r="B17" s="18"/>
      <c r="C17" s="5" t="s">
        <v>26</v>
      </c>
      <c r="D17" s="15" t="s">
        <v>27</v>
      </c>
      <c r="E17" s="16" t="s">
        <v>24</v>
      </c>
      <c r="F17" s="17">
        <v>10.79</v>
      </c>
      <c r="G17" s="17">
        <v>11.77</v>
      </c>
      <c r="H17" s="17">
        <v>11.335</v>
      </c>
      <c r="I17" s="17">
        <v>11.54</v>
      </c>
      <c r="J17" s="17">
        <v>11.745</v>
      </c>
      <c r="K17" s="17">
        <v>11.95</v>
      </c>
      <c r="L17" s="17">
        <v>12.155</v>
      </c>
      <c r="M17" s="17">
        <v>12.36</v>
      </c>
      <c r="N17" s="17">
        <v>12.58</v>
      </c>
      <c r="O17" s="17">
        <v>11.57</v>
      </c>
      <c r="P17" s="17">
        <v>9.37</v>
      </c>
      <c r="Q17" s="17">
        <v>8.95</v>
      </c>
      <c r="R17" s="17">
        <v>7.76</v>
      </c>
    </row>
    <row r="18" ht="14.25" customHeight="1" spans="2:18">
      <c r="B18" s="18"/>
      <c r="C18" s="9"/>
      <c r="D18" s="19"/>
      <c r="E18" s="16" t="s">
        <v>25</v>
      </c>
      <c r="F18" s="17">
        <v>8.15</v>
      </c>
      <c r="G18" s="17">
        <v>8.56</v>
      </c>
      <c r="H18" s="17">
        <v>8.626</v>
      </c>
      <c r="I18" s="17">
        <v>9.002</v>
      </c>
      <c r="J18" s="17">
        <v>9.378</v>
      </c>
      <c r="K18" s="17">
        <v>9.754</v>
      </c>
      <c r="L18" s="17">
        <v>10.13</v>
      </c>
      <c r="M18" s="17">
        <v>10.506</v>
      </c>
      <c r="N18" s="17">
        <v>10.693</v>
      </c>
      <c r="O18" s="17">
        <v>9.8345</v>
      </c>
      <c r="P18" s="17">
        <v>7.9645</v>
      </c>
      <c r="Q18" s="17">
        <v>7.6075</v>
      </c>
      <c r="R18" s="17">
        <v>6.596</v>
      </c>
    </row>
    <row r="19" ht="14.25" customHeight="1" spans="2:18">
      <c r="B19" s="18"/>
      <c r="C19" s="5" t="s">
        <v>28</v>
      </c>
      <c r="D19" s="15" t="s">
        <v>29</v>
      </c>
      <c r="E19" s="16" t="s">
        <v>24</v>
      </c>
      <c r="F19" s="17">
        <v>11.855</v>
      </c>
      <c r="G19" s="17">
        <v>12.255</v>
      </c>
      <c r="H19" s="17">
        <v>11.8333333333333</v>
      </c>
      <c r="I19" s="17">
        <v>12.0366666666667</v>
      </c>
      <c r="J19" s="17">
        <v>12.24</v>
      </c>
      <c r="K19" s="17">
        <v>12.4433333333333</v>
      </c>
      <c r="L19" s="17">
        <v>12.6466666666667</v>
      </c>
      <c r="M19" s="17">
        <v>12.85</v>
      </c>
      <c r="N19" s="17">
        <v>13.015</v>
      </c>
      <c r="O19" s="17">
        <v>12.39</v>
      </c>
      <c r="P19" s="17">
        <v>10.535</v>
      </c>
      <c r="Q19" s="17">
        <v>9.635</v>
      </c>
      <c r="R19" s="17">
        <v>8.39</v>
      </c>
    </row>
    <row r="20" ht="14.25" customHeight="1" spans="2:18">
      <c r="B20" s="18"/>
      <c r="C20" s="9"/>
      <c r="D20" s="19"/>
      <c r="E20" s="16" t="s">
        <v>25</v>
      </c>
      <c r="F20" s="17">
        <v>8.925</v>
      </c>
      <c r="G20" s="17">
        <v>9.04</v>
      </c>
      <c r="H20" s="17">
        <v>9.10791666666667</v>
      </c>
      <c r="I20" s="17">
        <v>9.47083333333333</v>
      </c>
      <c r="J20" s="17">
        <v>9.83375</v>
      </c>
      <c r="K20" s="17">
        <v>10.1966666666667</v>
      </c>
      <c r="L20" s="17">
        <v>10.5595833333333</v>
      </c>
      <c r="M20" s="17">
        <v>10.9225</v>
      </c>
      <c r="N20" s="17">
        <v>11.06275</v>
      </c>
      <c r="O20" s="17">
        <v>11.0415</v>
      </c>
      <c r="P20" s="17">
        <v>8.95475</v>
      </c>
      <c r="Q20" s="17">
        <v>8.18975</v>
      </c>
      <c r="R20" s="17">
        <v>7.1315</v>
      </c>
    </row>
    <row r="21" ht="14.25" customHeight="1" spans="2:18">
      <c r="B21" s="18"/>
      <c r="C21" s="5" t="s">
        <v>30</v>
      </c>
      <c r="D21" s="15" t="s">
        <v>31</v>
      </c>
      <c r="E21" s="16" t="s">
        <v>24</v>
      </c>
      <c r="F21" s="17">
        <v>12.92</v>
      </c>
      <c r="G21" s="17">
        <v>12.74</v>
      </c>
      <c r="H21" s="17">
        <v>12.3316666666667</v>
      </c>
      <c r="I21" s="17">
        <v>12.5333333333333</v>
      </c>
      <c r="J21" s="17">
        <v>12.735</v>
      </c>
      <c r="K21" s="17">
        <v>12.9366666666667</v>
      </c>
      <c r="L21" s="17">
        <v>13.1383333333333</v>
      </c>
      <c r="M21" s="17">
        <v>13.34</v>
      </c>
      <c r="N21" s="17">
        <v>13.45</v>
      </c>
      <c r="O21" s="17">
        <v>13.21</v>
      </c>
      <c r="P21" s="17">
        <v>11.7</v>
      </c>
      <c r="Q21" s="17">
        <v>10.32</v>
      </c>
      <c r="R21" s="17">
        <v>9.02</v>
      </c>
    </row>
    <row r="22" ht="14.25" customHeight="1" spans="2:18">
      <c r="B22" s="20"/>
      <c r="C22" s="9"/>
      <c r="D22" s="19"/>
      <c r="E22" s="16" t="s">
        <v>25</v>
      </c>
      <c r="F22" s="17">
        <v>9.7</v>
      </c>
      <c r="G22" s="17">
        <v>9.52</v>
      </c>
      <c r="H22" s="17">
        <v>9.58983333333333</v>
      </c>
      <c r="I22" s="17">
        <v>9.93966666666667</v>
      </c>
      <c r="J22" s="17">
        <v>10.2895</v>
      </c>
      <c r="K22" s="17">
        <v>10.6393333333333</v>
      </c>
      <c r="L22" s="17">
        <v>10.9891666666667</v>
      </c>
      <c r="M22" s="17">
        <v>11.339</v>
      </c>
      <c r="N22" s="17">
        <v>11.4325</v>
      </c>
      <c r="O22" s="17">
        <v>12.2485</v>
      </c>
      <c r="P22" s="17">
        <v>9.945</v>
      </c>
      <c r="Q22" s="17">
        <v>8.772</v>
      </c>
      <c r="R22" s="17">
        <v>7.667</v>
      </c>
    </row>
    <row r="23" ht="14.25" customHeight="1" spans="2:18">
      <c r="B23" s="14" t="s">
        <v>33</v>
      </c>
      <c r="C23" s="5" t="s">
        <v>22</v>
      </c>
      <c r="D23" s="15" t="s">
        <v>23</v>
      </c>
      <c r="E23" s="16" t="s">
        <v>24</v>
      </c>
      <c r="F23" s="17">
        <v>15.816</v>
      </c>
      <c r="G23" s="17">
        <v>15.3895</v>
      </c>
      <c r="H23" s="17">
        <v>16.0170833333333</v>
      </c>
      <c r="I23" s="17">
        <v>15.7796666666667</v>
      </c>
      <c r="J23" s="17">
        <v>15.54225</v>
      </c>
      <c r="K23" s="17">
        <v>15.3048333333333</v>
      </c>
      <c r="L23" s="17">
        <v>15.0674166666667</v>
      </c>
      <c r="M23" s="17">
        <v>14.83</v>
      </c>
      <c r="N23" s="17">
        <v>16.7</v>
      </c>
      <c r="O23" s="17">
        <v>16.21</v>
      </c>
      <c r="P23" s="17">
        <v>14.5</v>
      </c>
      <c r="Q23" s="17">
        <v>11.77</v>
      </c>
      <c r="R23" s="17">
        <v>8.4</v>
      </c>
    </row>
    <row r="24" ht="14.25" customHeight="1" spans="2:18">
      <c r="B24" s="18"/>
      <c r="C24" s="9"/>
      <c r="D24" s="19"/>
      <c r="E24" s="16" t="s">
        <v>25</v>
      </c>
      <c r="F24" s="17">
        <v>12.163575</v>
      </c>
      <c r="G24" s="17">
        <v>11.9375</v>
      </c>
      <c r="H24" s="17">
        <v>12.4129166666667</v>
      </c>
      <c r="I24" s="17">
        <v>12.5218333333333</v>
      </c>
      <c r="J24" s="17">
        <v>12.63075</v>
      </c>
      <c r="K24" s="17">
        <v>12.7396666666667</v>
      </c>
      <c r="L24" s="17">
        <v>12.8485833333333</v>
      </c>
      <c r="M24" s="17">
        <v>12.9575</v>
      </c>
      <c r="N24" s="17">
        <v>14.3225</v>
      </c>
      <c r="O24" s="17">
        <v>14.165</v>
      </c>
      <c r="P24" s="17">
        <v>12.66875</v>
      </c>
      <c r="Q24" s="17">
        <v>10.28</v>
      </c>
      <c r="R24" s="17">
        <v>7.33125</v>
      </c>
    </row>
    <row r="25" ht="14.25" customHeight="1" spans="2:18">
      <c r="B25" s="18"/>
      <c r="C25" s="5" t="s">
        <v>26</v>
      </c>
      <c r="D25" s="15" t="s">
        <v>27</v>
      </c>
      <c r="E25" s="16" t="s">
        <v>24</v>
      </c>
      <c r="F25" s="17">
        <v>16.757</v>
      </c>
      <c r="G25" s="17">
        <v>16.393</v>
      </c>
      <c r="H25" s="17">
        <v>16.8658333333333</v>
      </c>
      <c r="I25" s="17">
        <v>16.7086666666667</v>
      </c>
      <c r="J25" s="17">
        <v>16.5515</v>
      </c>
      <c r="K25" s="17">
        <v>16.3943333333333</v>
      </c>
      <c r="L25" s="17">
        <v>16.2371666666667</v>
      </c>
      <c r="M25" s="17">
        <v>16.08</v>
      </c>
      <c r="N25" s="17">
        <v>17.64</v>
      </c>
      <c r="O25" s="17">
        <v>17.46</v>
      </c>
      <c r="P25" s="17">
        <v>15.75</v>
      </c>
      <c r="Q25" s="17">
        <v>13.02</v>
      </c>
      <c r="R25" s="17">
        <v>9.65</v>
      </c>
    </row>
    <row r="26" ht="14.25" customHeight="1" spans="2:18">
      <c r="B26" s="18"/>
      <c r="C26" s="9"/>
      <c r="D26" s="19"/>
      <c r="E26" s="16" t="s">
        <v>25</v>
      </c>
      <c r="F26" s="17">
        <v>12.928</v>
      </c>
      <c r="G26" s="17">
        <v>12.748</v>
      </c>
      <c r="H26" s="17">
        <v>13.1550666666667</v>
      </c>
      <c r="I26" s="17">
        <v>13.3541333333333</v>
      </c>
      <c r="J26" s="17">
        <v>13.5532</v>
      </c>
      <c r="K26" s="17">
        <v>13.7522666666667</v>
      </c>
      <c r="L26" s="17">
        <v>13.9513333333333</v>
      </c>
      <c r="M26" s="17">
        <v>14.1504</v>
      </c>
      <c r="N26" s="17">
        <v>15.5232</v>
      </c>
      <c r="O26" s="17">
        <v>15.3648</v>
      </c>
      <c r="P26" s="17">
        <v>13.86</v>
      </c>
      <c r="Q26" s="17">
        <v>11.4576</v>
      </c>
      <c r="R26" s="17">
        <v>8.492</v>
      </c>
    </row>
    <row r="27" ht="14.25" customHeight="1" spans="2:18">
      <c r="B27" s="18"/>
      <c r="C27" s="5" t="s">
        <v>28</v>
      </c>
      <c r="D27" s="15" t="s">
        <v>29</v>
      </c>
      <c r="E27" s="16" t="s">
        <v>24</v>
      </c>
      <c r="F27" s="17">
        <v>17.698</v>
      </c>
      <c r="G27" s="17">
        <v>17.3965</v>
      </c>
      <c r="H27" s="17">
        <v>17.7145833333333</v>
      </c>
      <c r="I27" s="17">
        <v>17.6376666666667</v>
      </c>
      <c r="J27" s="17">
        <v>17.56075</v>
      </c>
      <c r="K27" s="17">
        <v>17.4838333333333</v>
      </c>
      <c r="L27" s="17">
        <v>17.4069166666667</v>
      </c>
      <c r="M27" s="17">
        <v>17.33</v>
      </c>
      <c r="N27" s="17">
        <v>18.58</v>
      </c>
      <c r="O27" s="17">
        <v>18.71</v>
      </c>
      <c r="P27" s="17">
        <v>17</v>
      </c>
      <c r="Q27" s="17">
        <v>14.27</v>
      </c>
      <c r="R27" s="17">
        <v>10.9</v>
      </c>
    </row>
    <row r="28" ht="14.25" customHeight="1" spans="2:18">
      <c r="B28" s="18"/>
      <c r="C28" s="9"/>
      <c r="D28" s="19"/>
      <c r="E28" s="16" t="s">
        <v>25</v>
      </c>
      <c r="F28" s="17">
        <v>13.692425</v>
      </c>
      <c r="G28" s="17">
        <v>13.5585</v>
      </c>
      <c r="H28" s="17">
        <v>13.8972166666667</v>
      </c>
      <c r="I28" s="17">
        <v>14.1864333333333</v>
      </c>
      <c r="J28" s="17">
        <v>14.47565</v>
      </c>
      <c r="K28" s="17">
        <v>14.7648666666667</v>
      </c>
      <c r="L28" s="17">
        <v>15.0540833333333</v>
      </c>
      <c r="M28" s="17">
        <v>15.3433</v>
      </c>
      <c r="N28" s="17">
        <v>16.7239</v>
      </c>
      <c r="O28" s="17">
        <v>16.5646</v>
      </c>
      <c r="P28" s="17">
        <v>15.05125</v>
      </c>
      <c r="Q28" s="17">
        <v>12.6352</v>
      </c>
      <c r="R28" s="17">
        <v>9.65275</v>
      </c>
    </row>
    <row r="29" ht="14.25" customHeight="1" spans="2:18">
      <c r="B29" s="18"/>
      <c r="C29" s="5" t="s">
        <v>30</v>
      </c>
      <c r="D29" s="15" t="s">
        <v>31</v>
      </c>
      <c r="E29" s="16" t="s">
        <v>24</v>
      </c>
      <c r="F29" s="17">
        <v>18.639</v>
      </c>
      <c r="G29" s="17">
        <v>18.4</v>
      </c>
      <c r="H29" s="17">
        <v>18.5633333333333</v>
      </c>
      <c r="I29" s="17">
        <v>18.5666666666667</v>
      </c>
      <c r="J29" s="17">
        <v>18.57</v>
      </c>
      <c r="K29" s="17">
        <v>18.5733333333333</v>
      </c>
      <c r="L29" s="17">
        <v>18.5766666666667</v>
      </c>
      <c r="M29" s="17">
        <v>18.58</v>
      </c>
      <c r="N29" s="17">
        <v>19.52</v>
      </c>
      <c r="O29" s="17">
        <v>19.96</v>
      </c>
      <c r="P29" s="17">
        <v>18.25</v>
      </c>
      <c r="Q29" s="17">
        <v>15.52</v>
      </c>
      <c r="R29" s="17">
        <v>12.15</v>
      </c>
    </row>
    <row r="30" ht="14.25" customHeight="1" spans="2:18">
      <c r="B30" s="20"/>
      <c r="C30" s="9"/>
      <c r="D30" s="19"/>
      <c r="E30" s="16" t="s">
        <v>25</v>
      </c>
      <c r="F30" s="17">
        <v>14.45685</v>
      </c>
      <c r="G30" s="17">
        <v>14.369</v>
      </c>
      <c r="H30" s="17">
        <v>14.6393666666667</v>
      </c>
      <c r="I30" s="17">
        <v>15.0187333333333</v>
      </c>
      <c r="J30" s="17">
        <v>15.3981</v>
      </c>
      <c r="K30" s="17">
        <v>15.7774666666667</v>
      </c>
      <c r="L30" s="17">
        <v>16.1568333333333</v>
      </c>
      <c r="M30" s="17">
        <v>16.5362</v>
      </c>
      <c r="N30" s="17">
        <v>17.9246</v>
      </c>
      <c r="O30" s="17">
        <v>17.7644</v>
      </c>
      <c r="P30" s="17">
        <v>16.2425</v>
      </c>
      <c r="Q30" s="17">
        <v>13.8128</v>
      </c>
      <c r="R30" s="17">
        <v>10.8135</v>
      </c>
    </row>
    <row r="31" ht="14.25" customHeight="1" spans="2:18">
      <c r="B31" s="14" t="s">
        <v>34</v>
      </c>
      <c r="C31" s="5" t="s">
        <v>22</v>
      </c>
      <c r="D31" s="15" t="s">
        <v>23</v>
      </c>
      <c r="E31" s="16" t="s">
        <v>24</v>
      </c>
      <c r="F31" s="17">
        <v>23.439</v>
      </c>
      <c r="G31" s="17">
        <v>23.172</v>
      </c>
      <c r="H31" s="17">
        <v>22.7745833333333</v>
      </c>
      <c r="I31" s="17">
        <v>22.3836666666667</v>
      </c>
      <c r="J31" s="17">
        <v>21.99275</v>
      </c>
      <c r="K31" s="17">
        <v>21.6018333333333</v>
      </c>
      <c r="L31" s="17">
        <v>21.2109166666667</v>
      </c>
      <c r="M31" s="17">
        <v>20.82</v>
      </c>
      <c r="N31" s="17">
        <v>20.615</v>
      </c>
      <c r="O31" s="17">
        <v>20.79</v>
      </c>
      <c r="P31" s="17">
        <v>16.88</v>
      </c>
      <c r="Q31" s="17">
        <v>15.885</v>
      </c>
      <c r="R31" s="17">
        <v>14.97</v>
      </c>
    </row>
    <row r="32" ht="14.25" customHeight="1" spans="2:18">
      <c r="B32" s="21"/>
      <c r="C32" s="9"/>
      <c r="D32" s="19"/>
      <c r="E32" s="16" t="s">
        <v>25</v>
      </c>
      <c r="F32" s="17">
        <v>17.0855</v>
      </c>
      <c r="G32" s="17">
        <v>17.021</v>
      </c>
      <c r="H32" s="17">
        <v>16.8020833333333</v>
      </c>
      <c r="I32" s="17">
        <v>16.5646666666667</v>
      </c>
      <c r="J32" s="17">
        <v>16.32725</v>
      </c>
      <c r="K32" s="17">
        <v>16.0898333333333</v>
      </c>
      <c r="L32" s="17">
        <v>15.8524166666667</v>
      </c>
      <c r="M32" s="17">
        <v>15.615</v>
      </c>
      <c r="N32" s="17">
        <v>15.46125</v>
      </c>
      <c r="O32" s="17">
        <v>20.0925</v>
      </c>
      <c r="P32" s="17">
        <v>12.66</v>
      </c>
      <c r="Q32" s="17">
        <v>11.91375</v>
      </c>
      <c r="R32" s="17">
        <v>11.2275</v>
      </c>
    </row>
    <row r="33" ht="14.25" customHeight="1" spans="2:18">
      <c r="B33" s="21"/>
      <c r="C33" s="5" t="s">
        <v>26</v>
      </c>
      <c r="D33" s="15" t="s">
        <v>27</v>
      </c>
      <c r="E33" s="16" t="s">
        <v>24</v>
      </c>
      <c r="F33" s="17">
        <v>24.071</v>
      </c>
      <c r="G33" s="17">
        <v>23.932</v>
      </c>
      <c r="H33" s="17">
        <v>23.9266666666667</v>
      </c>
      <c r="I33" s="17">
        <v>23.8573333333333</v>
      </c>
      <c r="J33" s="17">
        <v>23.788</v>
      </c>
      <c r="K33" s="17">
        <v>23.7186666666667</v>
      </c>
      <c r="L33" s="17">
        <v>23.6493333333333</v>
      </c>
      <c r="M33" s="17">
        <v>23.58</v>
      </c>
      <c r="N33" s="17">
        <v>23.21</v>
      </c>
      <c r="O33" s="17">
        <v>21.86</v>
      </c>
      <c r="P33" s="17">
        <v>18.72</v>
      </c>
      <c r="Q33" s="17">
        <v>16.25</v>
      </c>
      <c r="R33" s="17">
        <v>15.32</v>
      </c>
    </row>
    <row r="34" ht="14.25" customHeight="1" spans="2:18">
      <c r="B34" s="21"/>
      <c r="C34" s="9"/>
      <c r="D34" s="19"/>
      <c r="E34" s="16" t="s">
        <v>25</v>
      </c>
      <c r="F34" s="22">
        <v>17.739</v>
      </c>
      <c r="G34" s="22">
        <v>17.75</v>
      </c>
      <c r="H34" s="23">
        <v>17.78</v>
      </c>
      <c r="I34" s="23">
        <v>17.761</v>
      </c>
      <c r="J34" s="23">
        <v>17.742</v>
      </c>
      <c r="K34" s="23">
        <v>17.723</v>
      </c>
      <c r="L34" s="23">
        <v>17.704</v>
      </c>
      <c r="M34" s="26">
        <v>17.685</v>
      </c>
      <c r="N34" s="26">
        <v>17.4075</v>
      </c>
      <c r="O34" s="26">
        <v>19.395</v>
      </c>
      <c r="P34" s="26">
        <v>14.04</v>
      </c>
      <c r="Q34" s="26">
        <v>12.1875</v>
      </c>
      <c r="R34" s="26">
        <v>11.49</v>
      </c>
    </row>
    <row r="35" ht="14.25" customHeight="1" spans="2:18">
      <c r="B35" s="21"/>
      <c r="C35" s="5" t="s">
        <v>28</v>
      </c>
      <c r="D35" s="15" t="s">
        <v>29</v>
      </c>
      <c r="E35" s="16" t="s">
        <v>24</v>
      </c>
      <c r="F35" s="17">
        <v>24.703</v>
      </c>
      <c r="G35" s="17">
        <v>24.692</v>
      </c>
      <c r="H35" s="17">
        <v>25.07875</v>
      </c>
      <c r="I35" s="17">
        <v>25.331</v>
      </c>
      <c r="J35" s="17">
        <v>25.58325</v>
      </c>
      <c r="K35" s="17">
        <v>25.8355</v>
      </c>
      <c r="L35" s="17">
        <v>26.08775</v>
      </c>
      <c r="M35" s="17">
        <v>26.34</v>
      </c>
      <c r="N35" s="17">
        <v>25.805</v>
      </c>
      <c r="O35" s="17">
        <v>22.93</v>
      </c>
      <c r="P35" s="17">
        <v>20.56</v>
      </c>
      <c r="Q35" s="17">
        <v>16.615</v>
      </c>
      <c r="R35" s="17">
        <v>15.67</v>
      </c>
    </row>
    <row r="36" ht="14.25" customHeight="1" spans="2:18">
      <c r="B36" s="21"/>
      <c r="C36" s="9"/>
      <c r="D36" s="19"/>
      <c r="E36" s="16" t="s">
        <v>25</v>
      </c>
      <c r="F36" s="17">
        <v>18.3925</v>
      </c>
      <c r="G36" s="17">
        <v>18.479</v>
      </c>
      <c r="H36" s="17">
        <v>18.7579166666667</v>
      </c>
      <c r="I36" s="17">
        <v>18.9573333333333</v>
      </c>
      <c r="J36" s="17">
        <v>19.15675</v>
      </c>
      <c r="K36" s="17">
        <v>19.3561666666667</v>
      </c>
      <c r="L36" s="17">
        <v>19.5555833333333</v>
      </c>
      <c r="M36" s="17">
        <v>19.755</v>
      </c>
      <c r="N36" s="17">
        <v>19.35375</v>
      </c>
      <c r="O36" s="17">
        <v>18.6975</v>
      </c>
      <c r="P36" s="17">
        <v>15.42</v>
      </c>
      <c r="Q36" s="17">
        <v>12.46125</v>
      </c>
      <c r="R36" s="17">
        <v>11.7525</v>
      </c>
    </row>
    <row r="37" ht="14.25" customHeight="1" spans="2:18">
      <c r="B37" s="21"/>
      <c r="C37" s="5" t="s">
        <v>30</v>
      </c>
      <c r="D37" s="15" t="s">
        <v>31</v>
      </c>
      <c r="E37" s="16" t="s">
        <v>24</v>
      </c>
      <c r="F37" s="22">
        <v>25.335</v>
      </c>
      <c r="G37" s="22">
        <v>25.452</v>
      </c>
      <c r="H37" s="23">
        <v>26.2308333333333</v>
      </c>
      <c r="I37" s="23">
        <v>26.8046666666667</v>
      </c>
      <c r="J37" s="23">
        <v>27.3785</v>
      </c>
      <c r="K37" s="23">
        <v>27.9523333333333</v>
      </c>
      <c r="L37" s="23">
        <v>28.5261666666667</v>
      </c>
      <c r="M37" s="26">
        <v>29.1</v>
      </c>
      <c r="N37" s="26">
        <v>28.4</v>
      </c>
      <c r="O37" s="26">
        <v>24</v>
      </c>
      <c r="P37" s="26">
        <v>22.4</v>
      </c>
      <c r="Q37" s="26">
        <v>16.98</v>
      </c>
      <c r="R37" s="26">
        <v>16.02</v>
      </c>
    </row>
    <row r="38" ht="14.25" customHeight="1" spans="2:18">
      <c r="B38" s="24"/>
      <c r="C38" s="9"/>
      <c r="D38" s="19"/>
      <c r="E38" s="16" t="s">
        <v>25</v>
      </c>
      <c r="F38" s="22">
        <v>19.046</v>
      </c>
      <c r="G38" s="22">
        <v>19.208</v>
      </c>
      <c r="H38" s="23">
        <v>19.7358333333333</v>
      </c>
      <c r="I38" s="23">
        <v>20.1536666666667</v>
      </c>
      <c r="J38" s="23">
        <v>20.5715</v>
      </c>
      <c r="K38" s="23">
        <v>20.9893333333333</v>
      </c>
      <c r="L38" s="23">
        <v>21.4071666666667</v>
      </c>
      <c r="M38" s="26">
        <v>21.825</v>
      </c>
      <c r="N38" s="26">
        <v>21.3</v>
      </c>
      <c r="O38" s="26">
        <v>18</v>
      </c>
      <c r="P38" s="26">
        <v>16.8</v>
      </c>
      <c r="Q38" s="26">
        <v>12.735</v>
      </c>
      <c r="R38" s="26">
        <v>12.015</v>
      </c>
    </row>
    <row r="39" s="1" customFormat="1" ht="14.25" customHeight="1" spans="2:42">
      <c r="B39" s="14" t="s">
        <v>35</v>
      </c>
      <c r="C39" s="5" t="s">
        <v>22</v>
      </c>
      <c r="D39" s="15" t="s">
        <v>23</v>
      </c>
      <c r="E39" s="25" t="s">
        <v>24</v>
      </c>
      <c r="F39" s="26">
        <v>26.44</v>
      </c>
      <c r="G39" s="26">
        <v>27.24</v>
      </c>
      <c r="H39" s="26">
        <v>27.21</v>
      </c>
      <c r="I39" s="26">
        <v>27.59</v>
      </c>
      <c r="J39" s="26">
        <v>27.91</v>
      </c>
      <c r="K39" s="26">
        <v>27.82</v>
      </c>
      <c r="L39" s="26">
        <v>26.83</v>
      </c>
      <c r="M39" s="26">
        <v>26.91</v>
      </c>
      <c r="N39" s="26">
        <v>26.21</v>
      </c>
      <c r="O39" s="26">
        <v>25.57</v>
      </c>
      <c r="P39" s="26">
        <v>22.66</v>
      </c>
      <c r="Q39" s="26">
        <v>20.62</v>
      </c>
      <c r="R39" s="26">
        <v>20.05</v>
      </c>
      <c r="AB39" s="1" t="e">
        <f>IF(#REF!&gt;#REF!," ",0)</f>
        <v>#REF!</v>
      </c>
      <c r="AC39" s="1" t="str">
        <f t="shared" ref="AC39:AC43" si="0">IF(G39&gt;G40," ",0)</f>
        <v> </v>
      </c>
      <c r="AD39" s="1" t="e">
        <f>IF(#REF!&gt;#REF!," ",0)</f>
        <v>#REF!</v>
      </c>
      <c r="AE39" s="1" t="str">
        <f t="shared" ref="AA39:AM39" si="1">IF(H39&gt;H40," ",0)</f>
        <v> </v>
      </c>
      <c r="AF39" s="1" t="str">
        <f t="shared" si="1"/>
        <v> </v>
      </c>
      <c r="AG39" s="1" t="str">
        <f t="shared" si="1"/>
        <v> </v>
      </c>
      <c r="AH39" s="1" t="str">
        <f t="shared" si="1"/>
        <v> </v>
      </c>
      <c r="AI39" s="1" t="str">
        <f t="shared" si="1"/>
        <v> </v>
      </c>
      <c r="AJ39" s="1" t="str">
        <f t="shared" si="1"/>
        <v> </v>
      </c>
      <c r="AK39" s="1" t="str">
        <f t="shared" si="1"/>
        <v> </v>
      </c>
      <c r="AL39" s="1" t="str">
        <f t="shared" si="1"/>
        <v> </v>
      </c>
      <c r="AM39" s="1" t="str">
        <f t="shared" si="1"/>
        <v> </v>
      </c>
      <c r="AN39" s="1" t="e">
        <f>IF(#REF!&gt;#REF!," ",0)</f>
        <v>#REF!</v>
      </c>
      <c r="AO39" s="1" t="str">
        <f t="shared" ref="AO39:AO43" si="2">IF(Q39&gt;Q40," ",0)</f>
        <v> </v>
      </c>
      <c r="AP39" s="1" t="str">
        <f t="shared" ref="AP39:AP43" si="3">IF(R39&gt;R40," ",0)</f>
        <v> </v>
      </c>
    </row>
    <row r="40" s="1" customFormat="1" ht="14.25" customHeight="1" spans="2:18">
      <c r="B40" s="18"/>
      <c r="C40" s="9"/>
      <c r="D40" s="19"/>
      <c r="E40" s="25" t="s">
        <v>25</v>
      </c>
      <c r="F40" s="26">
        <v>23.95</v>
      </c>
      <c r="G40" s="26">
        <v>24.19</v>
      </c>
      <c r="H40" s="26">
        <v>24.94</v>
      </c>
      <c r="I40" s="26">
        <v>24.86</v>
      </c>
      <c r="J40" s="26">
        <v>24.81</v>
      </c>
      <c r="K40" s="26">
        <v>25.17</v>
      </c>
      <c r="L40" s="26">
        <v>25.08</v>
      </c>
      <c r="M40" s="26">
        <v>25.1</v>
      </c>
      <c r="N40" s="26">
        <v>24.06</v>
      </c>
      <c r="O40" s="26">
        <v>23.55</v>
      </c>
      <c r="P40" s="26">
        <v>19.87</v>
      </c>
      <c r="Q40" s="26">
        <v>18.81</v>
      </c>
      <c r="R40" s="26">
        <v>18.8</v>
      </c>
    </row>
    <row r="41" s="1" customFormat="1" ht="14.25" customHeight="1" spans="2:42">
      <c r="B41" s="18"/>
      <c r="C41" s="5" t="s">
        <v>26</v>
      </c>
      <c r="D41" s="15" t="s">
        <v>27</v>
      </c>
      <c r="E41" s="25" t="s">
        <v>24</v>
      </c>
      <c r="F41" s="26">
        <v>27.25</v>
      </c>
      <c r="G41" s="26">
        <v>28.08</v>
      </c>
      <c r="H41" s="26">
        <v>28.05</v>
      </c>
      <c r="I41" s="26">
        <v>28.44</v>
      </c>
      <c r="J41" s="26">
        <v>28.78</v>
      </c>
      <c r="K41" s="26">
        <v>28.68</v>
      </c>
      <c r="L41" s="26">
        <v>27.66</v>
      </c>
      <c r="M41" s="26">
        <v>27.74</v>
      </c>
      <c r="N41" s="26">
        <v>27.02</v>
      </c>
      <c r="O41" s="26">
        <v>26.36</v>
      </c>
      <c r="P41" s="26">
        <v>23.37</v>
      </c>
      <c r="Q41" s="26">
        <v>21.25</v>
      </c>
      <c r="R41" s="26">
        <v>20.67</v>
      </c>
      <c r="AB41" s="1" t="e">
        <f>IF(#REF!&gt;#REF!," ",0)</f>
        <v>#REF!</v>
      </c>
      <c r="AC41" s="1" t="str">
        <f t="shared" si="0"/>
        <v> </v>
      </c>
      <c r="AD41" s="1" t="e">
        <f>IF(#REF!&gt;#REF!," ",0)</f>
        <v>#REF!</v>
      </c>
      <c r="AE41" s="1" t="str">
        <f t="shared" ref="AA41:AM41" si="4">IF(H41&gt;H42," ",0)</f>
        <v> </v>
      </c>
      <c r="AF41" s="1" t="str">
        <f t="shared" si="4"/>
        <v> </v>
      </c>
      <c r="AG41" s="1" t="str">
        <f t="shared" si="4"/>
        <v> </v>
      </c>
      <c r="AH41" s="1" t="str">
        <f t="shared" si="4"/>
        <v> </v>
      </c>
      <c r="AI41" s="1" t="str">
        <f t="shared" si="4"/>
        <v> </v>
      </c>
      <c r="AJ41" s="1" t="str">
        <f t="shared" si="4"/>
        <v> </v>
      </c>
      <c r="AK41" s="1" t="str">
        <f t="shared" si="4"/>
        <v> </v>
      </c>
      <c r="AL41" s="1" t="str">
        <f t="shared" si="4"/>
        <v> </v>
      </c>
      <c r="AM41" s="1" t="str">
        <f t="shared" si="4"/>
        <v> </v>
      </c>
      <c r="AN41" s="1" t="e">
        <f>IF(#REF!&gt;#REF!," ",0)</f>
        <v>#REF!</v>
      </c>
      <c r="AO41" s="1" t="str">
        <f t="shared" si="2"/>
        <v> </v>
      </c>
      <c r="AP41" s="1" t="str">
        <f t="shared" si="3"/>
        <v> </v>
      </c>
    </row>
    <row r="42" s="1" customFormat="1" ht="14.25" customHeight="1" spans="2:18">
      <c r="B42" s="18"/>
      <c r="C42" s="9"/>
      <c r="D42" s="19"/>
      <c r="E42" s="25" t="s">
        <v>25</v>
      </c>
      <c r="F42" s="26">
        <v>24.69</v>
      </c>
      <c r="G42" s="26">
        <v>24.93</v>
      </c>
      <c r="H42" s="26">
        <v>25.71</v>
      </c>
      <c r="I42" s="26">
        <v>25.63</v>
      </c>
      <c r="J42" s="26">
        <v>25.58</v>
      </c>
      <c r="K42" s="26">
        <v>25.95</v>
      </c>
      <c r="L42" s="26">
        <v>25.86</v>
      </c>
      <c r="M42" s="26">
        <v>25.88</v>
      </c>
      <c r="N42" s="26">
        <v>24.81</v>
      </c>
      <c r="O42" s="26">
        <v>24.28</v>
      </c>
      <c r="P42" s="26">
        <v>20.49</v>
      </c>
      <c r="Q42" s="26">
        <v>19.39</v>
      </c>
      <c r="R42" s="26">
        <v>19.39</v>
      </c>
    </row>
    <row r="43" s="1" customFormat="1" ht="14.25" customHeight="1" spans="2:42">
      <c r="B43" s="18"/>
      <c r="C43" s="5" t="s">
        <v>28</v>
      </c>
      <c r="D43" s="15" t="s">
        <v>29</v>
      </c>
      <c r="E43" s="25" t="s">
        <v>24</v>
      </c>
      <c r="F43" s="26">
        <v>27.93</v>
      </c>
      <c r="G43" s="26">
        <v>28.78</v>
      </c>
      <c r="H43" s="26">
        <v>28.75</v>
      </c>
      <c r="I43" s="26">
        <v>29.15</v>
      </c>
      <c r="J43" s="26">
        <v>29.49</v>
      </c>
      <c r="K43" s="26">
        <v>29.39</v>
      </c>
      <c r="L43" s="26">
        <v>28.35</v>
      </c>
      <c r="M43" s="26">
        <v>28.44</v>
      </c>
      <c r="N43" s="26">
        <v>27.7</v>
      </c>
      <c r="O43" s="26">
        <v>27.02</v>
      </c>
      <c r="P43" s="26">
        <v>23.95</v>
      </c>
      <c r="Q43" s="26">
        <v>21.78</v>
      </c>
      <c r="R43" s="26">
        <v>21.19</v>
      </c>
      <c r="AB43" s="1" t="e">
        <f>IF(#REF!&gt;#REF!," ",0)</f>
        <v>#REF!</v>
      </c>
      <c r="AC43" s="1" t="str">
        <f t="shared" si="0"/>
        <v> </v>
      </c>
      <c r="AD43" s="1" t="e">
        <f>IF(#REF!&gt;#REF!," ",0)</f>
        <v>#REF!</v>
      </c>
      <c r="AE43" s="1" t="str">
        <f t="shared" ref="AA43:AM43" si="5">IF(H43&gt;H44," ",0)</f>
        <v> </v>
      </c>
      <c r="AF43" s="1" t="str">
        <f t="shared" si="5"/>
        <v> </v>
      </c>
      <c r="AG43" s="1" t="str">
        <f t="shared" si="5"/>
        <v> </v>
      </c>
      <c r="AH43" s="1" t="str">
        <f t="shared" si="5"/>
        <v> </v>
      </c>
      <c r="AI43" s="1" t="str">
        <f t="shared" si="5"/>
        <v> </v>
      </c>
      <c r="AJ43" s="1" t="str">
        <f t="shared" si="5"/>
        <v> </v>
      </c>
      <c r="AK43" s="1" t="str">
        <f t="shared" si="5"/>
        <v> </v>
      </c>
      <c r="AL43" s="1" t="str">
        <f t="shared" si="5"/>
        <v> </v>
      </c>
      <c r="AM43" s="1" t="str">
        <f t="shared" si="5"/>
        <v> </v>
      </c>
      <c r="AN43" s="1" t="e">
        <f>IF(#REF!&gt;#REF!," ",0)</f>
        <v>#REF!</v>
      </c>
      <c r="AO43" s="1" t="str">
        <f t="shared" si="2"/>
        <v> </v>
      </c>
      <c r="AP43" s="1" t="str">
        <f t="shared" si="3"/>
        <v> </v>
      </c>
    </row>
    <row r="44" s="1" customFormat="1" ht="14.25" customHeight="1" spans="2:18">
      <c r="B44" s="18"/>
      <c r="C44" s="9"/>
      <c r="D44" s="19"/>
      <c r="E44" s="25" t="s">
        <v>25</v>
      </c>
      <c r="F44" s="26">
        <v>25.31</v>
      </c>
      <c r="G44" s="26">
        <v>25.56</v>
      </c>
      <c r="H44" s="26">
        <v>26.35</v>
      </c>
      <c r="I44" s="26">
        <v>26.27</v>
      </c>
      <c r="J44" s="26">
        <v>26.22</v>
      </c>
      <c r="K44" s="26">
        <v>26.6</v>
      </c>
      <c r="L44" s="26">
        <v>26.5</v>
      </c>
      <c r="M44" s="26">
        <v>26.52</v>
      </c>
      <c r="N44" s="26">
        <v>25.43</v>
      </c>
      <c r="O44" s="26">
        <v>24.88</v>
      </c>
      <c r="P44" s="26">
        <v>21</v>
      </c>
      <c r="Q44" s="26">
        <v>19.88</v>
      </c>
      <c r="R44" s="26">
        <v>19.87</v>
      </c>
    </row>
    <row r="45" s="1" customFormat="1" ht="14.25" customHeight="1" spans="2:42">
      <c r="B45" s="18"/>
      <c r="C45" s="5" t="s">
        <v>30</v>
      </c>
      <c r="D45" s="15" t="s">
        <v>31</v>
      </c>
      <c r="E45" s="25" t="s">
        <v>24</v>
      </c>
      <c r="F45" s="27">
        <v>28.39403392</v>
      </c>
      <c r="G45" s="27">
        <v>29.5648</v>
      </c>
      <c r="H45" s="27">
        <v>30.003</v>
      </c>
      <c r="I45" s="28">
        <v>30.586</v>
      </c>
      <c r="J45" s="28">
        <v>30.9463</v>
      </c>
      <c r="K45" s="28">
        <v>31.0083</v>
      </c>
      <c r="L45" s="28">
        <v>30.0703</v>
      </c>
      <c r="M45" s="28">
        <v>30.1623</v>
      </c>
      <c r="N45" s="28">
        <v>30.7123</v>
      </c>
      <c r="O45" s="27">
        <v>31.7623</v>
      </c>
      <c r="P45" s="27">
        <v>28.5005</v>
      </c>
      <c r="Q45" s="27">
        <v>26.4075</v>
      </c>
      <c r="R45" s="27">
        <v>25.8445</v>
      </c>
      <c r="AB45" s="1" t="e">
        <f>IF(#REF!&gt;#REF!," ",0)</f>
        <v>#REF!</v>
      </c>
      <c r="AC45" s="1" t="str">
        <f t="shared" ref="AC45:AC49" si="6">IF(G45&gt;G46," ",0)</f>
        <v> </v>
      </c>
      <c r="AD45" s="1" t="e">
        <f>IF(#REF!&gt;#REF!," ",0)</f>
        <v>#REF!</v>
      </c>
      <c r="AE45" s="1" t="str">
        <f t="shared" ref="AA45:AM45" si="7">IF(H45&gt;H46," ",0)</f>
        <v> </v>
      </c>
      <c r="AF45" s="1" t="str">
        <f t="shared" si="7"/>
        <v> </v>
      </c>
      <c r="AG45" s="1" t="str">
        <f t="shared" si="7"/>
        <v> </v>
      </c>
      <c r="AH45" s="1" t="str">
        <f t="shared" si="7"/>
        <v> </v>
      </c>
      <c r="AI45" s="1" t="str">
        <f t="shared" si="7"/>
        <v> </v>
      </c>
      <c r="AJ45" s="1" t="str">
        <f t="shared" si="7"/>
        <v> </v>
      </c>
      <c r="AK45" s="1" t="str">
        <f t="shared" si="7"/>
        <v> </v>
      </c>
      <c r="AL45" s="1" t="str">
        <f t="shared" si="7"/>
        <v> </v>
      </c>
      <c r="AM45" s="1" t="str">
        <f t="shared" si="7"/>
        <v> </v>
      </c>
      <c r="AN45" s="1" t="e">
        <f>IF(#REF!&gt;#REF!," ",0)</f>
        <v>#REF!</v>
      </c>
      <c r="AO45" s="1" t="str">
        <f t="shared" ref="AO45:AO49" si="8">IF(Q45&gt;Q46," ",0)</f>
        <v> </v>
      </c>
      <c r="AP45" s="1" t="str">
        <f t="shared" ref="AP45:AP49" si="9">IF(R45&gt;R46," ",0)</f>
        <v> </v>
      </c>
    </row>
    <row r="46" s="1" customFormat="1" ht="14.25" customHeight="1" spans="2:18">
      <c r="B46" s="20"/>
      <c r="C46" s="9"/>
      <c r="D46" s="19"/>
      <c r="E46" s="25" t="s">
        <v>25</v>
      </c>
      <c r="F46" s="28">
        <v>25.7286051</v>
      </c>
      <c r="G46" s="27">
        <v>26.251</v>
      </c>
      <c r="H46" s="28">
        <v>27.502</v>
      </c>
      <c r="I46" s="27">
        <v>27.564</v>
      </c>
      <c r="J46" s="28">
        <v>27.5123</v>
      </c>
      <c r="K46" s="28">
        <v>28.0623</v>
      </c>
      <c r="L46" s="28">
        <v>28.1123</v>
      </c>
      <c r="M46" s="28">
        <v>28.1323</v>
      </c>
      <c r="N46" s="28">
        <v>28.1943</v>
      </c>
      <c r="O46" s="28">
        <v>29.2563</v>
      </c>
      <c r="P46" s="27">
        <v>24.9905</v>
      </c>
      <c r="Q46" s="27">
        <v>24.0955</v>
      </c>
      <c r="R46" s="27">
        <v>24.2375</v>
      </c>
    </row>
    <row r="47" s="1" customFormat="1" ht="14.25" customHeight="1" spans="2:42">
      <c r="B47" s="14" t="s">
        <v>36</v>
      </c>
      <c r="C47" s="5" t="s">
        <v>22</v>
      </c>
      <c r="D47" s="15" t="s">
        <v>23</v>
      </c>
      <c r="E47" s="25" t="s">
        <v>24</v>
      </c>
      <c r="F47" s="26">
        <v>36.299</v>
      </c>
      <c r="G47" s="26">
        <v>35.86</v>
      </c>
      <c r="H47" s="26">
        <v>35.275</v>
      </c>
      <c r="I47" s="26">
        <v>35.226</v>
      </c>
      <c r="J47" s="26">
        <v>35.119</v>
      </c>
      <c r="K47" s="26">
        <v>32.396</v>
      </c>
      <c r="L47" s="26">
        <v>31.715</v>
      </c>
      <c r="M47" s="26">
        <v>31.034</v>
      </c>
      <c r="N47" s="26">
        <v>33.491</v>
      </c>
      <c r="O47" s="26">
        <v>30.108</v>
      </c>
      <c r="P47" s="26">
        <v>25.915</v>
      </c>
      <c r="Q47" s="26">
        <v>21.723</v>
      </c>
      <c r="R47" s="26">
        <v>17.53</v>
      </c>
      <c r="AB47" s="1" t="e">
        <f>IF(#REF!&gt;#REF!," ",0)</f>
        <v>#REF!</v>
      </c>
      <c r="AC47" s="1" t="str">
        <f t="shared" si="6"/>
        <v> </v>
      </c>
      <c r="AD47" s="1" t="e">
        <f>IF(#REF!&gt;#REF!," ",0)</f>
        <v>#REF!</v>
      </c>
      <c r="AE47" s="1" t="str">
        <f t="shared" ref="AA47:AM47" si="10">IF(H47&gt;H48," ",0)</f>
        <v> </v>
      </c>
      <c r="AF47" s="1" t="str">
        <f t="shared" si="10"/>
        <v> </v>
      </c>
      <c r="AG47" s="1" t="str">
        <f t="shared" si="10"/>
        <v> </v>
      </c>
      <c r="AH47" s="1" t="str">
        <f t="shared" si="10"/>
        <v> </v>
      </c>
      <c r="AI47" s="1" t="str">
        <f t="shared" si="10"/>
        <v> </v>
      </c>
      <c r="AJ47" s="1" t="str">
        <f t="shared" si="10"/>
        <v> </v>
      </c>
      <c r="AK47" s="1" t="str">
        <f t="shared" si="10"/>
        <v> </v>
      </c>
      <c r="AL47" s="1" t="str">
        <f t="shared" si="10"/>
        <v> </v>
      </c>
      <c r="AM47" s="1" t="str">
        <f t="shared" si="10"/>
        <v> </v>
      </c>
      <c r="AN47" s="1" t="e">
        <f>IF(#REF!&gt;#REF!," ",0)</f>
        <v>#REF!</v>
      </c>
      <c r="AO47" s="1" t="str">
        <f t="shared" si="8"/>
        <v> </v>
      </c>
      <c r="AP47" s="1" t="str">
        <f t="shared" si="9"/>
        <v> </v>
      </c>
    </row>
    <row r="48" s="1" customFormat="1" ht="14.25" customHeight="1" spans="2:18">
      <c r="B48" s="21"/>
      <c r="C48" s="9"/>
      <c r="D48" s="19"/>
      <c r="E48" s="25" t="s">
        <v>25</v>
      </c>
      <c r="F48" s="26">
        <v>25.174</v>
      </c>
      <c r="G48" s="26">
        <v>24.87</v>
      </c>
      <c r="H48" s="26">
        <v>24.464</v>
      </c>
      <c r="I48" s="26">
        <v>24.431</v>
      </c>
      <c r="J48" s="26">
        <v>24.709</v>
      </c>
      <c r="K48" s="26">
        <v>24.916</v>
      </c>
      <c r="L48" s="26">
        <v>24.967</v>
      </c>
      <c r="M48" s="26">
        <v>25.019</v>
      </c>
      <c r="N48" s="26">
        <v>26.224</v>
      </c>
      <c r="O48" s="26">
        <v>24.745</v>
      </c>
      <c r="P48" s="26">
        <v>22.843</v>
      </c>
      <c r="Q48" s="26">
        <v>17.689</v>
      </c>
      <c r="R48" s="26">
        <v>13.386</v>
      </c>
    </row>
    <row r="49" s="1" customFormat="1" ht="14.25" customHeight="1" spans="2:42">
      <c r="B49" s="21"/>
      <c r="C49" s="5" t="s">
        <v>26</v>
      </c>
      <c r="D49" s="15" t="s">
        <v>27</v>
      </c>
      <c r="E49" s="25" t="s">
        <v>24</v>
      </c>
      <c r="F49" s="29">
        <v>37.23</v>
      </c>
      <c r="G49" s="30">
        <v>36.78</v>
      </c>
      <c r="H49" s="30">
        <v>36.18</v>
      </c>
      <c r="I49" s="30">
        <v>36.13</v>
      </c>
      <c r="J49" s="37">
        <v>36.02</v>
      </c>
      <c r="K49" s="38">
        <v>33.226</v>
      </c>
      <c r="L49" s="38">
        <v>32.528</v>
      </c>
      <c r="M49" s="39">
        <v>31.83</v>
      </c>
      <c r="N49" s="39">
        <v>34.35</v>
      </c>
      <c r="O49" s="39">
        <v>30.88</v>
      </c>
      <c r="P49" s="39">
        <v>26.58</v>
      </c>
      <c r="Q49" s="38">
        <v>22.28</v>
      </c>
      <c r="R49" s="38">
        <v>17.98</v>
      </c>
      <c r="AB49" s="1" t="e">
        <f>IF(#REF!&gt;#REF!," ",0)</f>
        <v>#REF!</v>
      </c>
      <c r="AC49" s="1" t="str">
        <f t="shared" si="6"/>
        <v> </v>
      </c>
      <c r="AD49" s="1" t="e">
        <f>IF(#REF!&gt;#REF!," ",0)</f>
        <v>#REF!</v>
      </c>
      <c r="AE49" s="1" t="str">
        <f t="shared" ref="AA49:AM49" si="11">IF(H49&gt;H50," ",0)</f>
        <v> </v>
      </c>
      <c r="AF49" s="1" t="str">
        <f t="shared" si="11"/>
        <v> </v>
      </c>
      <c r="AG49" s="1" t="str">
        <f t="shared" si="11"/>
        <v> </v>
      </c>
      <c r="AH49" s="1" t="str">
        <f t="shared" si="11"/>
        <v> </v>
      </c>
      <c r="AI49" s="1" t="str">
        <f t="shared" si="11"/>
        <v> </v>
      </c>
      <c r="AJ49" s="1" t="str">
        <f t="shared" si="11"/>
        <v> </v>
      </c>
      <c r="AK49" s="1" t="str">
        <f t="shared" si="11"/>
        <v> </v>
      </c>
      <c r="AL49" s="1" t="str">
        <f t="shared" si="11"/>
        <v> </v>
      </c>
      <c r="AM49" s="1" t="str">
        <f t="shared" si="11"/>
        <v> </v>
      </c>
      <c r="AN49" s="1" t="e">
        <f>IF(#REF!&gt;#REF!," ",0)</f>
        <v>#REF!</v>
      </c>
      <c r="AO49" s="1" t="str">
        <f t="shared" si="8"/>
        <v> </v>
      </c>
      <c r="AP49" s="1" t="str">
        <f t="shared" si="9"/>
        <v> </v>
      </c>
    </row>
    <row r="50" s="1" customFormat="1" ht="14.25" customHeight="1" spans="2:18">
      <c r="B50" s="21"/>
      <c r="C50" s="9"/>
      <c r="D50" s="19"/>
      <c r="E50" s="25" t="s">
        <v>25</v>
      </c>
      <c r="F50" s="30">
        <v>25.688</v>
      </c>
      <c r="G50" s="30">
        <v>25.378</v>
      </c>
      <c r="H50" s="30">
        <v>24.964</v>
      </c>
      <c r="I50" s="30">
        <v>24.929</v>
      </c>
      <c r="J50" s="37">
        <v>25.214</v>
      </c>
      <c r="K50" s="38">
        <v>25.424</v>
      </c>
      <c r="L50" s="38">
        <v>25.477</v>
      </c>
      <c r="M50" s="39">
        <v>25.53</v>
      </c>
      <c r="N50" s="39">
        <v>26.76</v>
      </c>
      <c r="O50" s="39">
        <v>25.25</v>
      </c>
      <c r="P50" s="39">
        <v>23.31</v>
      </c>
      <c r="Q50" s="38">
        <v>18.05</v>
      </c>
      <c r="R50" s="38">
        <v>13.66</v>
      </c>
    </row>
    <row r="51" s="1" customFormat="1" ht="14.25" customHeight="1" spans="2:42">
      <c r="B51" s="21"/>
      <c r="C51" s="5" t="s">
        <v>28</v>
      </c>
      <c r="D51" s="15" t="s">
        <v>29</v>
      </c>
      <c r="E51" s="25" t="s">
        <v>24</v>
      </c>
      <c r="F51" s="29">
        <v>38.12</v>
      </c>
      <c r="G51" s="30">
        <v>37.21</v>
      </c>
      <c r="H51" s="30">
        <v>36.76</v>
      </c>
      <c r="I51" s="30">
        <v>36.63</v>
      </c>
      <c r="J51" s="37">
        <v>36.56</v>
      </c>
      <c r="K51" s="38">
        <v>35.113</v>
      </c>
      <c r="L51" s="38">
        <v>34.751</v>
      </c>
      <c r="M51" s="39">
        <v>34.39</v>
      </c>
      <c r="N51" s="39">
        <v>37.02</v>
      </c>
      <c r="O51" s="39">
        <v>33.71</v>
      </c>
      <c r="P51" s="39">
        <v>29.08</v>
      </c>
      <c r="Q51" s="38">
        <v>24.45</v>
      </c>
      <c r="R51" s="38">
        <v>19.82</v>
      </c>
      <c r="AB51" s="1" t="e">
        <f>IF(#REF!&gt;#REF!," ",0)</f>
        <v>#REF!</v>
      </c>
      <c r="AC51" s="1" t="str">
        <f>IF(G51&gt;G52," ",0)</f>
        <v> </v>
      </c>
      <c r="AD51" s="1" t="e">
        <f>IF(#REF!&gt;#REF!," ",0)</f>
        <v>#REF!</v>
      </c>
      <c r="AE51" s="1" t="str">
        <f t="shared" ref="AA51:AM51" si="12">IF(H51&gt;H52," ",0)</f>
        <v> </v>
      </c>
      <c r="AF51" s="1" t="str">
        <f t="shared" si="12"/>
        <v> </v>
      </c>
      <c r="AG51" s="1" t="str">
        <f t="shared" si="12"/>
        <v> </v>
      </c>
      <c r="AH51" s="1" t="str">
        <f t="shared" si="12"/>
        <v> </v>
      </c>
      <c r="AI51" s="1" t="str">
        <f t="shared" si="12"/>
        <v> </v>
      </c>
      <c r="AJ51" s="1" t="str">
        <f t="shared" si="12"/>
        <v> </v>
      </c>
      <c r="AK51" s="1" t="str">
        <f t="shared" si="12"/>
        <v> </v>
      </c>
      <c r="AL51" s="1" t="str">
        <f t="shared" si="12"/>
        <v> </v>
      </c>
      <c r="AM51" s="1" t="str">
        <f t="shared" si="12"/>
        <v> </v>
      </c>
      <c r="AN51" s="1" t="e">
        <f>IF(#REF!&gt;#REF!," ",0)</f>
        <v>#REF!</v>
      </c>
      <c r="AO51" s="1" t="str">
        <f>IF(Q51&gt;Q52," ",0)</f>
        <v> </v>
      </c>
      <c r="AP51" s="1" t="str">
        <f>IF(R51&gt;R52," ",0)</f>
        <v> </v>
      </c>
    </row>
    <row r="52" s="1" customFormat="1" ht="14.25" customHeight="1" spans="2:18">
      <c r="B52" s="21"/>
      <c r="C52" s="9"/>
      <c r="D52" s="19"/>
      <c r="E52" s="25" t="s">
        <v>25</v>
      </c>
      <c r="F52" s="30">
        <v>26.302</v>
      </c>
      <c r="G52" s="30">
        <v>25.674</v>
      </c>
      <c r="H52" s="30">
        <v>25.364</v>
      </c>
      <c r="I52" s="30">
        <v>25.274</v>
      </c>
      <c r="J52" s="37">
        <v>25.592</v>
      </c>
      <c r="K52" s="38">
        <v>26.084</v>
      </c>
      <c r="L52" s="38">
        <v>26.207</v>
      </c>
      <c r="M52" s="39">
        <v>26.33</v>
      </c>
      <c r="N52" s="39">
        <v>27.54</v>
      </c>
      <c r="O52" s="39">
        <v>26.22</v>
      </c>
      <c r="P52" s="39">
        <v>24.37</v>
      </c>
      <c r="Q52" s="38">
        <v>18.75</v>
      </c>
      <c r="R52" s="38">
        <v>14.2</v>
      </c>
    </row>
    <row r="53" s="1" customFormat="1" ht="14.25" customHeight="1" spans="2:42">
      <c r="B53" s="21"/>
      <c r="C53" s="5" t="s">
        <v>30</v>
      </c>
      <c r="D53" s="15" t="s">
        <v>31</v>
      </c>
      <c r="E53" s="25" t="s">
        <v>24</v>
      </c>
      <c r="F53" s="29">
        <v>38.98</v>
      </c>
      <c r="G53" s="30">
        <v>38.32</v>
      </c>
      <c r="H53" s="30">
        <v>37.68</v>
      </c>
      <c r="I53" s="30">
        <v>37.45</v>
      </c>
      <c r="J53" s="37">
        <v>37.21</v>
      </c>
      <c r="K53" s="38">
        <v>37.036</v>
      </c>
      <c r="L53" s="38">
        <v>36.993</v>
      </c>
      <c r="M53" s="39">
        <v>36.95</v>
      </c>
      <c r="N53" s="39">
        <v>36.7</v>
      </c>
      <c r="O53" s="39">
        <v>36.55</v>
      </c>
      <c r="P53" s="39">
        <v>31.59</v>
      </c>
      <c r="Q53" s="38">
        <v>26.63</v>
      </c>
      <c r="R53" s="38">
        <v>21.67</v>
      </c>
      <c r="AB53" s="1" t="e">
        <f>IF(#REF!&gt;#REF!," ",0)</f>
        <v>#REF!</v>
      </c>
      <c r="AC53" s="1" t="str">
        <f>IF(G53&gt;G54," ",0)</f>
        <v> </v>
      </c>
      <c r="AD53" s="1" t="e">
        <f>IF(#REF!&gt;#REF!," ",0)</f>
        <v>#REF!</v>
      </c>
      <c r="AE53" s="1" t="str">
        <f t="shared" ref="AA53:AM53" si="13">IF(H53&gt;H54," ",0)</f>
        <v> </v>
      </c>
      <c r="AF53" s="1" t="str">
        <f t="shared" si="13"/>
        <v> </v>
      </c>
      <c r="AG53" s="1" t="str">
        <f t="shared" si="13"/>
        <v> </v>
      </c>
      <c r="AH53" s="1" t="str">
        <f t="shared" si="13"/>
        <v> </v>
      </c>
      <c r="AI53" s="1" t="str">
        <f t="shared" si="13"/>
        <v> </v>
      </c>
      <c r="AJ53" s="1" t="str">
        <f t="shared" si="13"/>
        <v> </v>
      </c>
      <c r="AK53" s="1" t="str">
        <f t="shared" si="13"/>
        <v> </v>
      </c>
      <c r="AL53" s="1" t="str">
        <f t="shared" si="13"/>
        <v> </v>
      </c>
      <c r="AM53" s="1" t="str">
        <f t="shared" si="13"/>
        <v> </v>
      </c>
      <c r="AN53" s="1" t="e">
        <f>IF(#REF!&gt;#REF!," ",0)</f>
        <v>#REF!</v>
      </c>
      <c r="AO53" s="1" t="str">
        <f>IF(Q53&gt;Q54," ",0)</f>
        <v> </v>
      </c>
      <c r="AP53" s="1" t="str">
        <f>IF(R53&gt;R54," ",0)</f>
        <v> </v>
      </c>
    </row>
    <row r="54" s="1" customFormat="1" ht="14.25" customHeight="1" spans="2:18">
      <c r="B54" s="24"/>
      <c r="C54" s="9"/>
      <c r="D54" s="19"/>
      <c r="E54" s="25" t="s">
        <v>25</v>
      </c>
      <c r="F54" s="30">
        <v>26.896</v>
      </c>
      <c r="G54" s="30">
        <v>26.44</v>
      </c>
      <c r="H54" s="30">
        <v>25.999</v>
      </c>
      <c r="I54" s="30">
        <v>25.84</v>
      </c>
      <c r="J54" s="37">
        <v>26.047</v>
      </c>
      <c r="K54" s="38">
        <v>26.762</v>
      </c>
      <c r="L54" s="38">
        <v>26.941</v>
      </c>
      <c r="M54" s="39">
        <v>27.12</v>
      </c>
      <c r="N54" s="39">
        <v>27.31</v>
      </c>
      <c r="O54" s="39">
        <v>27.19</v>
      </c>
      <c r="P54" s="39">
        <v>25.43</v>
      </c>
      <c r="Q54" s="38">
        <v>19.44</v>
      </c>
      <c r="R54" s="38">
        <v>14.74</v>
      </c>
    </row>
    <row r="55" spans="2:2">
      <c r="B55" s="31" t="s">
        <v>37</v>
      </c>
    </row>
    <row r="56" spans="2:2">
      <c r="B56" s="31" t="s">
        <v>38</v>
      </c>
    </row>
    <row r="57" spans="2:2">
      <c r="B57" s="31" t="s">
        <v>39</v>
      </c>
    </row>
    <row r="58" spans="2:2">
      <c r="B58" s="31" t="s">
        <v>40</v>
      </c>
    </row>
    <row r="59" spans="2:2">
      <c r="B59" s="31" t="s">
        <v>41</v>
      </c>
    </row>
    <row r="60" spans="2:2">
      <c r="B60" s="31" t="s">
        <v>42</v>
      </c>
    </row>
    <row r="61" spans="2:2">
      <c r="B61" s="31"/>
    </row>
    <row r="62" spans="2:6">
      <c r="B62" s="4" t="s">
        <v>43</v>
      </c>
      <c r="F62" s="2" t="s">
        <v>44</v>
      </c>
    </row>
    <row r="63" spans="2:2">
      <c r="B63" s="31"/>
    </row>
    <row r="64" ht="13.9" customHeight="1" spans="2:20">
      <c r="B64" s="5" t="s">
        <v>2</v>
      </c>
      <c r="C64" s="32" t="s">
        <v>45</v>
      </c>
      <c r="D64" s="33"/>
      <c r="E64" s="34"/>
      <c r="F64" s="8" t="s">
        <v>4</v>
      </c>
      <c r="G64" s="8"/>
      <c r="H64" s="8"/>
      <c r="I64" s="8"/>
      <c r="J64" s="8"/>
      <c r="K64" s="8"/>
      <c r="L64" s="8"/>
      <c r="M64" s="8"/>
      <c r="N64" s="8"/>
      <c r="O64" s="8"/>
      <c r="P64" s="40"/>
      <c r="Q64" s="42"/>
      <c r="R64" s="43"/>
      <c r="S64" s="43"/>
      <c r="T64" s="43"/>
    </row>
    <row r="65" ht="13.9" customHeight="1" spans="2:20">
      <c r="B65" s="5"/>
      <c r="C65" s="44" t="s">
        <v>46</v>
      </c>
      <c r="D65" s="45"/>
      <c r="E65" s="6"/>
      <c r="F65" s="71" t="s">
        <v>47</v>
      </c>
      <c r="G65" s="5" t="s">
        <v>48</v>
      </c>
      <c r="H65" s="71" t="s">
        <v>49</v>
      </c>
      <c r="I65" s="5" t="s">
        <v>7</v>
      </c>
      <c r="J65" s="5" t="s">
        <v>50</v>
      </c>
      <c r="K65" s="5" t="s">
        <v>51</v>
      </c>
      <c r="L65" s="5" t="s">
        <v>52</v>
      </c>
      <c r="M65" s="72" t="s">
        <v>9</v>
      </c>
      <c r="N65" s="5" t="s">
        <v>53</v>
      </c>
      <c r="O65" s="73" t="s">
        <v>54</v>
      </c>
      <c r="P65" s="71" t="s">
        <v>55</v>
      </c>
      <c r="Q65" s="55"/>
      <c r="T65" s="56"/>
    </row>
    <row r="66" customHeight="1" spans="2:20">
      <c r="B66" s="5"/>
      <c r="C66" s="46"/>
      <c r="D66" s="47"/>
      <c r="E66" s="6"/>
      <c r="F66" s="9"/>
      <c r="G66" s="9"/>
      <c r="H66" s="9"/>
      <c r="I66" s="9"/>
      <c r="J66" s="9"/>
      <c r="K66" s="9"/>
      <c r="L66" s="9"/>
      <c r="M66" s="53"/>
      <c r="N66" s="9"/>
      <c r="O66" s="20"/>
      <c r="P66" s="9"/>
      <c r="Q66" s="57"/>
      <c r="T66" s="58"/>
    </row>
    <row r="67" customHeight="1" spans="2:20">
      <c r="B67" s="14" t="s">
        <v>21</v>
      </c>
      <c r="C67" s="5" t="s">
        <v>56</v>
      </c>
      <c r="D67" s="5"/>
      <c r="E67" s="16" t="s">
        <v>24</v>
      </c>
      <c r="F67" s="17">
        <v>4.0194</v>
      </c>
      <c r="G67" s="48">
        <v>6.54497443053408</v>
      </c>
      <c r="H67" s="48">
        <v>9.38074579963126</v>
      </c>
      <c r="I67" s="48">
        <v>11.153102905317</v>
      </c>
      <c r="J67" s="48">
        <v>12.6139504260467</v>
      </c>
      <c r="K67" s="48">
        <v>13.6415700260469</v>
      </c>
      <c r="L67" s="48">
        <v>14.2896355281942</v>
      </c>
      <c r="M67" s="54">
        <v>14.6609</v>
      </c>
      <c r="N67" s="54">
        <v>15.29</v>
      </c>
      <c r="O67" s="54">
        <v>16.22</v>
      </c>
      <c r="P67" s="54">
        <v>17.32</v>
      </c>
      <c r="Q67" s="59"/>
      <c r="T67" s="60"/>
    </row>
    <row r="68" spans="2:20">
      <c r="B68" s="18"/>
      <c r="C68" s="5"/>
      <c r="D68" s="5"/>
      <c r="E68" s="16" t="s">
        <v>57</v>
      </c>
      <c r="F68" s="17">
        <v>1.0395</v>
      </c>
      <c r="G68" s="48">
        <v>1.26789104680432</v>
      </c>
      <c r="H68" s="48">
        <v>1.49033452411353</v>
      </c>
      <c r="I68" s="48">
        <v>1.62936169743178</v>
      </c>
      <c r="J68" s="48">
        <v>1.60561659902597</v>
      </c>
      <c r="K68" s="48">
        <v>1.55533558441558</v>
      </c>
      <c r="L68" s="48">
        <v>1.52984995507637</v>
      </c>
      <c r="M68" s="54">
        <v>1.482425</v>
      </c>
      <c r="N68" s="54">
        <v>1.43</v>
      </c>
      <c r="O68" s="54">
        <v>1.28266666666667</v>
      </c>
      <c r="P68" s="54">
        <v>1.18</v>
      </c>
      <c r="Q68" s="59"/>
      <c r="T68" s="60"/>
    </row>
    <row r="69" spans="2:20">
      <c r="B69" s="18"/>
      <c r="C69" s="5" t="s">
        <v>22</v>
      </c>
      <c r="D69" s="5"/>
      <c r="E69" s="16" t="s">
        <v>24</v>
      </c>
      <c r="F69" s="17">
        <v>3.63825</v>
      </c>
      <c r="G69" s="17">
        <v>6.4497363224099</v>
      </c>
      <c r="H69" s="17">
        <v>9.24424343552992</v>
      </c>
      <c r="I69" s="17">
        <v>10.9908103812299</v>
      </c>
      <c r="J69" s="17">
        <v>12.0054930701662</v>
      </c>
      <c r="K69" s="17">
        <v>13.0878207273092</v>
      </c>
      <c r="L69" s="17">
        <v>13.6961124069542</v>
      </c>
      <c r="M69" s="17">
        <v>14.4502625</v>
      </c>
      <c r="N69" s="17">
        <v>14.925</v>
      </c>
      <c r="O69" s="17">
        <v>15.6786666666667</v>
      </c>
      <c r="P69" s="17">
        <v>16.445</v>
      </c>
      <c r="Q69" s="61"/>
      <c r="T69" s="62"/>
    </row>
    <row r="70" spans="2:20">
      <c r="B70" s="18"/>
      <c r="C70" s="5"/>
      <c r="D70" s="5"/>
      <c r="E70" s="16" t="s">
        <v>57</v>
      </c>
      <c r="F70" s="17">
        <v>1.0494</v>
      </c>
      <c r="G70" s="17">
        <v>1.29384203314242</v>
      </c>
      <c r="H70" s="17">
        <v>1.5208384471217</v>
      </c>
      <c r="I70" s="17">
        <v>1.66271120585875</v>
      </c>
      <c r="J70" s="17">
        <v>1.6388690137987</v>
      </c>
      <c r="K70" s="17">
        <v>1.58978922077922</v>
      </c>
      <c r="L70" s="17">
        <v>1.56507676325247</v>
      </c>
      <c r="M70" s="17">
        <v>1.517425</v>
      </c>
      <c r="N70" s="17">
        <v>1.465</v>
      </c>
      <c r="O70" s="17">
        <v>1.31766666666667</v>
      </c>
      <c r="P70" s="17">
        <v>1.215</v>
      </c>
      <c r="Q70" s="61"/>
      <c r="T70" s="62"/>
    </row>
    <row r="71" customHeight="1" spans="2:20">
      <c r="B71" s="18"/>
      <c r="C71" s="5" t="s">
        <v>26</v>
      </c>
      <c r="D71" s="5"/>
      <c r="E71" s="16" t="s">
        <v>24</v>
      </c>
      <c r="F71" s="17">
        <v>3.2571</v>
      </c>
      <c r="G71" s="17">
        <v>6.35449821428571</v>
      </c>
      <c r="H71" s="17">
        <v>9.10774107142857</v>
      </c>
      <c r="I71" s="48">
        <v>10.8285178571429</v>
      </c>
      <c r="J71" s="48">
        <v>11.3970357142857</v>
      </c>
      <c r="K71" s="17">
        <v>12.5340714285714</v>
      </c>
      <c r="L71" s="17">
        <v>13.1025892857143</v>
      </c>
      <c r="M71" s="54">
        <v>14.239625</v>
      </c>
      <c r="N71" s="54">
        <v>14.56</v>
      </c>
      <c r="O71" s="54">
        <v>15.1373333333333</v>
      </c>
      <c r="P71" s="54">
        <v>15.57</v>
      </c>
      <c r="Q71" s="59"/>
      <c r="T71" s="60"/>
    </row>
    <row r="72" spans="2:20">
      <c r="B72" s="18"/>
      <c r="C72" s="5"/>
      <c r="D72" s="5"/>
      <c r="E72" s="16" t="s">
        <v>57</v>
      </c>
      <c r="F72" s="17">
        <v>1.0593</v>
      </c>
      <c r="G72" s="17">
        <v>1.31979301948052</v>
      </c>
      <c r="H72" s="17">
        <v>1.55134237012987</v>
      </c>
      <c r="I72" s="48">
        <v>1.69606071428571</v>
      </c>
      <c r="J72" s="48">
        <v>1.67212142857143</v>
      </c>
      <c r="K72" s="17">
        <v>1.62424285714286</v>
      </c>
      <c r="L72" s="17">
        <v>1.60030357142857</v>
      </c>
      <c r="M72" s="54">
        <v>1.552425</v>
      </c>
      <c r="N72" s="54">
        <v>1.5</v>
      </c>
      <c r="O72" s="54">
        <v>1.35266666666667</v>
      </c>
      <c r="P72" s="54">
        <v>1.25</v>
      </c>
      <c r="Q72" s="59"/>
      <c r="T72" s="60"/>
    </row>
    <row r="73" spans="2:20">
      <c r="B73" s="18"/>
      <c r="C73" s="5" t="s">
        <v>28</v>
      </c>
      <c r="D73" s="5"/>
      <c r="E73" s="16" t="s">
        <v>24</v>
      </c>
      <c r="F73" s="17">
        <v>2.87595</v>
      </c>
      <c r="G73" s="17">
        <v>6.25926010616153</v>
      </c>
      <c r="H73" s="17">
        <v>8.97123870732723</v>
      </c>
      <c r="I73" s="17">
        <v>10.6662253330558</v>
      </c>
      <c r="J73" s="17">
        <v>10.7885783584052</v>
      </c>
      <c r="K73" s="17">
        <v>11.9803221298337</v>
      </c>
      <c r="L73" s="17">
        <v>12.5090661644743</v>
      </c>
      <c r="M73" s="17">
        <v>14.0289875</v>
      </c>
      <c r="N73" s="17">
        <v>14.195</v>
      </c>
      <c r="O73" s="17">
        <v>14.596</v>
      </c>
      <c r="P73" s="17">
        <v>14.695</v>
      </c>
      <c r="Q73" s="61"/>
      <c r="T73" s="62"/>
    </row>
    <row r="74" spans="2:20">
      <c r="B74" s="20"/>
      <c r="C74" s="5"/>
      <c r="D74" s="5"/>
      <c r="E74" s="16" t="s">
        <v>57</v>
      </c>
      <c r="F74" s="17">
        <v>1.0692</v>
      </c>
      <c r="G74" s="17">
        <v>1.34574400581862</v>
      </c>
      <c r="H74" s="17">
        <v>1.58184629313804</v>
      </c>
      <c r="I74" s="17">
        <v>1.72941022271268</v>
      </c>
      <c r="J74" s="17">
        <v>1.70537384334416</v>
      </c>
      <c r="K74" s="17">
        <v>1.65869649350649</v>
      </c>
      <c r="L74" s="17">
        <v>1.63553037960467</v>
      </c>
      <c r="M74" s="17">
        <v>1.587425</v>
      </c>
      <c r="N74" s="17">
        <v>1.535</v>
      </c>
      <c r="O74" s="17">
        <v>1.38766666666667</v>
      </c>
      <c r="P74" s="17">
        <v>1.285</v>
      </c>
      <c r="Q74" s="61"/>
      <c r="T74" s="62"/>
    </row>
    <row r="75" customHeight="1" spans="2:20">
      <c r="B75" s="14" t="s">
        <v>32</v>
      </c>
      <c r="C75" s="5" t="s">
        <v>56</v>
      </c>
      <c r="D75" s="5"/>
      <c r="E75" s="16" t="s">
        <v>24</v>
      </c>
      <c r="F75" s="49">
        <v>4.06</v>
      </c>
      <c r="G75" s="48">
        <v>7.09951498818625</v>
      </c>
      <c r="H75" s="48">
        <v>10.3980902501433</v>
      </c>
      <c r="I75" s="48">
        <v>12.4596997888664</v>
      </c>
      <c r="J75" s="48">
        <v>13.7839693614559</v>
      </c>
      <c r="K75" s="48">
        <v>14.331900621118</v>
      </c>
      <c r="L75" s="48">
        <v>13.7185291755889</v>
      </c>
      <c r="M75" s="54">
        <v>14.6609</v>
      </c>
      <c r="N75" s="54">
        <v>15.29</v>
      </c>
      <c r="O75" s="54">
        <v>16.22</v>
      </c>
      <c r="P75" s="54">
        <v>17.32</v>
      </c>
      <c r="Q75" s="59"/>
      <c r="T75" s="60"/>
    </row>
    <row r="76" spans="2:20">
      <c r="B76" s="18"/>
      <c r="C76" s="5"/>
      <c r="D76" s="5"/>
      <c r="E76" s="16" t="s">
        <v>57</v>
      </c>
      <c r="F76" s="49">
        <v>1.05</v>
      </c>
      <c r="G76" s="48">
        <v>1.41039333412374</v>
      </c>
      <c r="H76" s="48">
        <v>1.75036843262075</v>
      </c>
      <c r="I76" s="48">
        <v>1.96285286918138</v>
      </c>
      <c r="J76" s="48">
        <v>1.88339663149351</v>
      </c>
      <c r="K76" s="48">
        <v>1.72154337662338</v>
      </c>
      <c r="L76" s="48">
        <v>1.64046990116801</v>
      </c>
      <c r="M76" s="54">
        <v>1.482425</v>
      </c>
      <c r="N76" s="54">
        <v>1.43</v>
      </c>
      <c r="O76" s="54">
        <v>1.28266666666667</v>
      </c>
      <c r="P76" s="54">
        <v>1.18</v>
      </c>
      <c r="Q76" s="59"/>
      <c r="T76" s="60"/>
    </row>
    <row r="77" spans="2:20">
      <c r="B77" s="18"/>
      <c r="C77" s="5" t="s">
        <v>22</v>
      </c>
      <c r="D77" s="5"/>
      <c r="E77" s="16" t="s">
        <v>24</v>
      </c>
      <c r="F77" s="17">
        <v>3.675</v>
      </c>
      <c r="G77" s="17">
        <v>6.99620757526196</v>
      </c>
      <c r="H77" s="17">
        <v>10.2467841672794</v>
      </c>
      <c r="I77" s="17">
        <v>12.2783945372904</v>
      </c>
      <c r="J77" s="17">
        <v>13.1190739664422</v>
      </c>
      <c r="K77" s="17">
        <v>13.7501288819876</v>
      </c>
      <c r="L77" s="17">
        <v>13.6219878020801</v>
      </c>
      <c r="M77" s="17">
        <v>14.4502625</v>
      </c>
      <c r="N77" s="17">
        <v>14.925</v>
      </c>
      <c r="O77" s="17">
        <v>15.6786666666667</v>
      </c>
      <c r="P77" s="17">
        <v>16.445</v>
      </c>
      <c r="Q77" s="61"/>
      <c r="T77" s="62"/>
    </row>
    <row r="78" spans="2:20">
      <c r="B78" s="18"/>
      <c r="C78" s="5"/>
      <c r="D78" s="5"/>
      <c r="E78" s="16" t="s">
        <v>57</v>
      </c>
      <c r="F78" s="17">
        <v>1.06</v>
      </c>
      <c r="G78" s="17">
        <v>1.43926103394499</v>
      </c>
      <c r="H78" s="17">
        <v>1.7861946870896</v>
      </c>
      <c r="I78" s="17">
        <v>2.00302822030498</v>
      </c>
      <c r="J78" s="17">
        <v>1.92240188717532</v>
      </c>
      <c r="K78" s="17">
        <v>1.75967883116883</v>
      </c>
      <c r="L78" s="17">
        <v>1.67824387915544</v>
      </c>
      <c r="M78" s="17">
        <v>1.517425</v>
      </c>
      <c r="N78" s="17">
        <v>1.465</v>
      </c>
      <c r="O78" s="17">
        <v>1.31766666666667</v>
      </c>
      <c r="P78" s="17">
        <v>1.215</v>
      </c>
      <c r="Q78" s="61"/>
      <c r="T78" s="62"/>
    </row>
    <row r="79" customHeight="1" spans="2:20">
      <c r="B79" s="18"/>
      <c r="C79" s="5" t="s">
        <v>26</v>
      </c>
      <c r="D79" s="5"/>
      <c r="E79" s="16" t="s">
        <v>24</v>
      </c>
      <c r="F79" s="49">
        <v>3.29</v>
      </c>
      <c r="G79" s="17">
        <v>6.89290016233766</v>
      </c>
      <c r="H79" s="17">
        <v>10.0954780844156</v>
      </c>
      <c r="I79" s="48">
        <v>12.0970892857143</v>
      </c>
      <c r="J79" s="48">
        <v>12.4541785714286</v>
      </c>
      <c r="K79" s="17">
        <v>13.1683571428571</v>
      </c>
      <c r="L79" s="17">
        <v>13.5254464285714</v>
      </c>
      <c r="M79" s="54">
        <v>14.239625</v>
      </c>
      <c r="N79" s="54">
        <v>14.56</v>
      </c>
      <c r="O79" s="54">
        <v>15.1373333333333</v>
      </c>
      <c r="P79" s="54">
        <v>15.57</v>
      </c>
      <c r="Q79" s="59"/>
      <c r="T79" s="60"/>
    </row>
    <row r="80" spans="2:20">
      <c r="B80" s="18"/>
      <c r="C80" s="5"/>
      <c r="D80" s="5"/>
      <c r="E80" s="16" t="s">
        <v>57</v>
      </c>
      <c r="F80" s="49">
        <v>1.07</v>
      </c>
      <c r="G80" s="17">
        <v>1.46812873376623</v>
      </c>
      <c r="H80" s="17">
        <v>1.82202094155844</v>
      </c>
      <c r="I80" s="48">
        <v>2.04320357142857</v>
      </c>
      <c r="J80" s="48">
        <v>1.96140714285714</v>
      </c>
      <c r="K80" s="17">
        <v>1.79781428571429</v>
      </c>
      <c r="L80" s="17">
        <v>1.71601785714286</v>
      </c>
      <c r="M80" s="54">
        <v>1.552425</v>
      </c>
      <c r="N80" s="54">
        <v>1.5</v>
      </c>
      <c r="O80" s="54">
        <v>1.35266666666667</v>
      </c>
      <c r="P80" s="54">
        <v>1.25</v>
      </c>
      <c r="Q80" s="59"/>
      <c r="T80" s="60"/>
    </row>
    <row r="81" spans="2:20">
      <c r="B81" s="18"/>
      <c r="C81" s="5" t="s">
        <v>28</v>
      </c>
      <c r="D81" s="5"/>
      <c r="E81" s="16" t="s">
        <v>24</v>
      </c>
      <c r="F81" s="17">
        <v>2.905</v>
      </c>
      <c r="G81" s="17">
        <v>6.78959274941337</v>
      </c>
      <c r="H81" s="17">
        <v>9.94417200155174</v>
      </c>
      <c r="I81" s="17">
        <v>11.9157840341382</v>
      </c>
      <c r="J81" s="17">
        <v>11.7892831764149</v>
      </c>
      <c r="K81" s="17">
        <v>12.5865854037267</v>
      </c>
      <c r="L81" s="17">
        <v>13.4289050550627</v>
      </c>
      <c r="M81" s="17">
        <v>14.0289875</v>
      </c>
      <c r="N81" s="17">
        <v>14.195</v>
      </c>
      <c r="O81" s="17">
        <v>14.596</v>
      </c>
      <c r="P81" s="17">
        <v>14.695</v>
      </c>
      <c r="Q81" s="61"/>
      <c r="T81" s="62"/>
    </row>
    <row r="82" spans="2:20">
      <c r="B82" s="20"/>
      <c r="C82" s="5"/>
      <c r="D82" s="5"/>
      <c r="E82" s="16" t="s">
        <v>57</v>
      </c>
      <c r="F82" s="17">
        <v>1.08</v>
      </c>
      <c r="G82" s="17">
        <v>1.49699643358748</v>
      </c>
      <c r="H82" s="17">
        <v>1.85784719602729</v>
      </c>
      <c r="I82" s="17">
        <v>2.08337892255217</v>
      </c>
      <c r="J82" s="17">
        <v>2.00041239853896</v>
      </c>
      <c r="K82" s="17">
        <v>1.83594974025974</v>
      </c>
      <c r="L82" s="17">
        <v>1.75379183513028</v>
      </c>
      <c r="M82" s="17">
        <v>1.587425</v>
      </c>
      <c r="N82" s="17">
        <v>1.535</v>
      </c>
      <c r="O82" s="17">
        <v>1.38766666666667</v>
      </c>
      <c r="P82" s="17">
        <v>1.285</v>
      </c>
      <c r="Q82" s="61"/>
      <c r="T82" s="62"/>
    </row>
    <row r="83" customHeight="1" spans="2:20">
      <c r="B83" s="14" t="s">
        <v>33</v>
      </c>
      <c r="C83" s="5" t="s">
        <v>56</v>
      </c>
      <c r="D83" s="5"/>
      <c r="E83" s="16" t="s">
        <v>24</v>
      </c>
      <c r="F83" s="49">
        <v>11.99</v>
      </c>
      <c r="G83" s="48">
        <v>15.5663617781989</v>
      </c>
      <c r="H83" s="48">
        <v>18.0322035734561</v>
      </c>
      <c r="I83" s="48">
        <v>19.3115534595804</v>
      </c>
      <c r="J83" s="48">
        <v>20.0453084646891</v>
      </c>
      <c r="K83" s="48">
        <v>21.6285348813084</v>
      </c>
      <c r="L83" s="48">
        <v>22.4198928344527</v>
      </c>
      <c r="M83" s="54">
        <v>24.006025</v>
      </c>
      <c r="N83" s="54">
        <v>24.14</v>
      </c>
      <c r="O83" s="54">
        <v>25.0026666666667</v>
      </c>
      <c r="P83" s="54">
        <v>26.88</v>
      </c>
      <c r="Q83" s="59"/>
      <c r="T83" s="60"/>
    </row>
    <row r="84" spans="2:20">
      <c r="B84" s="18"/>
      <c r="C84" s="5"/>
      <c r="D84" s="5"/>
      <c r="E84" s="16" t="s">
        <v>57</v>
      </c>
      <c r="F84" s="49">
        <v>2.64</v>
      </c>
      <c r="G84" s="48">
        <v>2.92765168721728</v>
      </c>
      <c r="H84" s="48">
        <v>3.21585143915074</v>
      </c>
      <c r="I84" s="48">
        <v>3.38592689328744</v>
      </c>
      <c r="J84" s="48">
        <v>3.2037073089701</v>
      </c>
      <c r="K84" s="48">
        <v>2.84663964562569</v>
      </c>
      <c r="L84" s="48">
        <v>2.67683878770632</v>
      </c>
      <c r="M84" s="54">
        <v>2.34495</v>
      </c>
      <c r="N84" s="54">
        <v>2.31</v>
      </c>
      <c r="O84" s="54">
        <v>2.226</v>
      </c>
      <c r="P84" s="54">
        <v>2.27</v>
      </c>
      <c r="Q84" s="59"/>
      <c r="T84" s="60"/>
    </row>
    <row r="85" spans="2:20">
      <c r="B85" s="18"/>
      <c r="C85" s="5" t="s">
        <v>22</v>
      </c>
      <c r="D85" s="5"/>
      <c r="E85" s="16" t="s">
        <v>24</v>
      </c>
      <c r="F85" s="17">
        <v>12.205</v>
      </c>
      <c r="G85" s="17">
        <v>15.3398504507878</v>
      </c>
      <c r="H85" s="17">
        <v>17.769810958806</v>
      </c>
      <c r="I85" s="17">
        <v>19.1576356583616</v>
      </c>
      <c r="J85" s="17">
        <v>19.9163720894874</v>
      </c>
      <c r="K85" s="17">
        <v>21.4917031549399</v>
      </c>
      <c r="L85" s="17">
        <v>22.2792410600835</v>
      </c>
      <c r="M85" s="17">
        <v>23.856025</v>
      </c>
      <c r="N85" s="17">
        <v>23.99</v>
      </c>
      <c r="O85" s="17">
        <v>24.8526666666667</v>
      </c>
      <c r="P85" s="17">
        <v>26.73</v>
      </c>
      <c r="Q85" s="61"/>
      <c r="T85" s="62"/>
    </row>
    <row r="86" spans="2:20">
      <c r="B86" s="18"/>
      <c r="C86" s="5"/>
      <c r="D86" s="5"/>
      <c r="E86" s="16" t="s">
        <v>57</v>
      </c>
      <c r="F86" s="17">
        <v>2.675</v>
      </c>
      <c r="G86" s="17">
        <v>2.98757438256968</v>
      </c>
      <c r="H86" s="17">
        <v>3.28167295983511</v>
      </c>
      <c r="I86" s="17">
        <v>3.46045987521515</v>
      </c>
      <c r="J86" s="17">
        <v>3.28184651162791</v>
      </c>
      <c r="K86" s="17">
        <v>2.92830553709856</v>
      </c>
      <c r="L86" s="17">
        <v>2.7559015367103</v>
      </c>
      <c r="M86" s="17">
        <v>2.41495</v>
      </c>
      <c r="N86" s="17">
        <v>2.38</v>
      </c>
      <c r="O86" s="17">
        <v>2.296</v>
      </c>
      <c r="P86" s="17">
        <v>2.34</v>
      </c>
      <c r="Q86" s="61"/>
      <c r="T86" s="62"/>
    </row>
    <row r="87" customHeight="1" spans="2:20">
      <c r="B87" s="18"/>
      <c r="C87" s="5" t="s">
        <v>26</v>
      </c>
      <c r="D87" s="5"/>
      <c r="E87" s="16" t="s">
        <v>24</v>
      </c>
      <c r="F87" s="49">
        <v>12.42</v>
      </c>
      <c r="G87" s="17">
        <v>15.1133391233766</v>
      </c>
      <c r="H87" s="17">
        <v>17.5074183441558</v>
      </c>
      <c r="I87" s="48">
        <v>19.0037178571429</v>
      </c>
      <c r="J87" s="48">
        <v>19.7874357142857</v>
      </c>
      <c r="K87" s="17">
        <v>21.3548714285714</v>
      </c>
      <c r="L87" s="17">
        <v>22.1385892857143</v>
      </c>
      <c r="M87" s="54">
        <v>23.706025</v>
      </c>
      <c r="N87" s="54">
        <v>23.84</v>
      </c>
      <c r="O87" s="54">
        <v>24.7026666666667</v>
      </c>
      <c r="P87" s="54">
        <v>26.58</v>
      </c>
      <c r="Q87" s="59"/>
      <c r="T87" s="60"/>
    </row>
    <row r="88" spans="2:20">
      <c r="B88" s="18"/>
      <c r="C88" s="5"/>
      <c r="D88" s="5"/>
      <c r="E88" s="16" t="s">
        <v>57</v>
      </c>
      <c r="F88" s="49">
        <v>2.71</v>
      </c>
      <c r="G88" s="17">
        <v>3.04749707792208</v>
      </c>
      <c r="H88" s="17">
        <v>3.34749448051948</v>
      </c>
      <c r="I88" s="48">
        <v>3.53499285714286</v>
      </c>
      <c r="J88" s="48">
        <v>3.35998571428571</v>
      </c>
      <c r="K88" s="17">
        <v>3.00997142857143</v>
      </c>
      <c r="L88" s="17">
        <v>2.83496428571429</v>
      </c>
      <c r="M88" s="54">
        <v>2.48495</v>
      </c>
      <c r="N88" s="54">
        <v>2.45</v>
      </c>
      <c r="O88" s="54">
        <v>2.366</v>
      </c>
      <c r="P88" s="54">
        <v>2.41</v>
      </c>
      <c r="Q88" s="59"/>
      <c r="T88" s="60"/>
    </row>
    <row r="89" spans="2:20">
      <c r="B89" s="18"/>
      <c r="C89" s="5" t="s">
        <v>28</v>
      </c>
      <c r="D89" s="5"/>
      <c r="E89" s="16" t="s">
        <v>24</v>
      </c>
      <c r="F89" s="17">
        <v>12.635</v>
      </c>
      <c r="G89" s="17">
        <v>14.8868277959655</v>
      </c>
      <c r="H89" s="17">
        <v>17.2450257295057</v>
      </c>
      <c r="I89" s="17">
        <v>18.8498000559241</v>
      </c>
      <c r="J89" s="17">
        <v>19.658499339084</v>
      </c>
      <c r="K89" s="17">
        <v>21.218039702203</v>
      </c>
      <c r="L89" s="17">
        <v>21.9979375113451</v>
      </c>
      <c r="M89" s="17">
        <v>23.556025</v>
      </c>
      <c r="N89" s="17">
        <v>23.69</v>
      </c>
      <c r="O89" s="17">
        <v>24.5526666666667</v>
      </c>
      <c r="P89" s="17">
        <v>26.43</v>
      </c>
      <c r="Q89" s="61"/>
      <c r="T89" s="62"/>
    </row>
    <row r="90" spans="2:20">
      <c r="B90" s="20"/>
      <c r="C90" s="5"/>
      <c r="D90" s="5"/>
      <c r="E90" s="16" t="s">
        <v>57</v>
      </c>
      <c r="F90" s="17">
        <v>2.745</v>
      </c>
      <c r="G90" s="17">
        <v>3.10741977327448</v>
      </c>
      <c r="H90" s="17">
        <v>3.41331600120385</v>
      </c>
      <c r="I90" s="17">
        <v>3.60952583907057</v>
      </c>
      <c r="J90" s="17">
        <v>3.43812491694352</v>
      </c>
      <c r="K90" s="17">
        <v>3.0916373200443</v>
      </c>
      <c r="L90" s="17">
        <v>2.91402703471827</v>
      </c>
      <c r="M90" s="17">
        <v>2.55495</v>
      </c>
      <c r="N90" s="17">
        <v>2.52</v>
      </c>
      <c r="O90" s="17">
        <v>2.436</v>
      </c>
      <c r="P90" s="17">
        <v>2.48</v>
      </c>
      <c r="Q90" s="61"/>
      <c r="T90" s="62"/>
    </row>
    <row r="91" customHeight="1" spans="2:20">
      <c r="B91" s="5" t="s">
        <v>34</v>
      </c>
      <c r="C91" s="5" t="s">
        <v>56</v>
      </c>
      <c r="D91" s="5"/>
      <c r="E91" s="16" t="s">
        <v>24</v>
      </c>
      <c r="F91" s="49">
        <v>15.2</v>
      </c>
      <c r="G91" s="48">
        <v>20.1280826885334</v>
      </c>
      <c r="H91" s="48">
        <v>24.2409347998692</v>
      </c>
      <c r="I91" s="48">
        <v>26.341949117175</v>
      </c>
      <c r="J91" s="48">
        <v>26.6568785717064</v>
      </c>
      <c r="K91" s="48">
        <v>28.022168907563</v>
      </c>
      <c r="L91" s="48">
        <v>27.6328473866646</v>
      </c>
      <c r="M91" s="54">
        <v>28.29585</v>
      </c>
      <c r="N91" s="54">
        <v>28.89</v>
      </c>
      <c r="O91" s="54">
        <v>30.358</v>
      </c>
      <c r="P91" s="54">
        <v>31.92</v>
      </c>
      <c r="Q91" s="59"/>
      <c r="T91" s="60"/>
    </row>
    <row r="92" spans="2:20">
      <c r="B92" s="5"/>
      <c r="C92" s="5"/>
      <c r="D92" s="5"/>
      <c r="E92" s="16" t="s">
        <v>57</v>
      </c>
      <c r="F92" s="49">
        <v>3.19</v>
      </c>
      <c r="G92" s="48">
        <v>3.61791478367138</v>
      </c>
      <c r="H92" s="48">
        <v>3.93046824930687</v>
      </c>
      <c r="I92" s="48">
        <v>4.337870028715</v>
      </c>
      <c r="J92" s="48">
        <v>4.19799782207457</v>
      </c>
      <c r="K92" s="48">
        <v>4.43751027154664</v>
      </c>
      <c r="L92" s="48">
        <v>3.9379814008706</v>
      </c>
      <c r="M92" s="54">
        <v>3.715825</v>
      </c>
      <c r="N92" s="54">
        <v>3.71</v>
      </c>
      <c r="O92" s="54">
        <v>3.264</v>
      </c>
      <c r="P92" s="54">
        <v>3.22</v>
      </c>
      <c r="Q92" s="59"/>
      <c r="T92" s="60"/>
    </row>
    <row r="93" customHeight="1" spans="2:20">
      <c r="B93" s="5"/>
      <c r="C93" s="5" t="s">
        <v>22</v>
      </c>
      <c r="D93" s="5"/>
      <c r="E93" s="16" t="s">
        <v>24</v>
      </c>
      <c r="F93" s="17">
        <v>15.125</v>
      </c>
      <c r="G93" s="17">
        <v>19.8351922371238</v>
      </c>
      <c r="H93" s="17">
        <v>23.8881968642203</v>
      </c>
      <c r="I93" s="17">
        <v>26.1865656300161</v>
      </c>
      <c r="J93" s="17">
        <v>26.4996214287103</v>
      </c>
      <c r="K93" s="17">
        <v>27.4934487394958</v>
      </c>
      <c r="L93" s="17">
        <v>27.4543790504752</v>
      </c>
      <c r="M93" s="17">
        <v>28.0970625</v>
      </c>
      <c r="N93" s="17">
        <v>28.665</v>
      </c>
      <c r="O93" s="17">
        <v>30.299</v>
      </c>
      <c r="P93" s="17">
        <v>31.85</v>
      </c>
      <c r="Q93" s="61"/>
      <c r="T93" s="62"/>
    </row>
    <row r="94" spans="2:20">
      <c r="B94" s="5"/>
      <c r="C94" s="5"/>
      <c r="D94" s="5"/>
      <c r="E94" s="16" t="s">
        <v>57</v>
      </c>
      <c r="F94" s="17">
        <v>3.295</v>
      </c>
      <c r="G94" s="17">
        <v>3.69196567105647</v>
      </c>
      <c r="H94" s="17">
        <v>4.01091642984824</v>
      </c>
      <c r="I94" s="17">
        <v>4.31628858578607</v>
      </c>
      <c r="J94" s="17">
        <v>4.18720605389443</v>
      </c>
      <c r="K94" s="17">
        <v>4.18866942148761</v>
      </c>
      <c r="L94" s="17">
        <v>3.87975855757816</v>
      </c>
      <c r="M94" s="17">
        <v>3.6503875</v>
      </c>
      <c r="N94" s="17">
        <v>3.63</v>
      </c>
      <c r="O94" s="17">
        <v>3.21766666666667</v>
      </c>
      <c r="P94" s="17">
        <v>3.17</v>
      </c>
      <c r="Q94" s="61"/>
      <c r="T94" s="62"/>
    </row>
    <row r="95" spans="2:20">
      <c r="B95" s="5"/>
      <c r="C95" s="5" t="s">
        <v>26</v>
      </c>
      <c r="D95" s="5"/>
      <c r="E95" s="16" t="s">
        <v>24</v>
      </c>
      <c r="F95" s="49">
        <v>15.05</v>
      </c>
      <c r="G95" s="17">
        <v>19.5423017857143</v>
      </c>
      <c r="H95" s="17">
        <v>23.5354589285714</v>
      </c>
      <c r="I95" s="48">
        <v>26.0311821428571</v>
      </c>
      <c r="J95" s="48">
        <v>26.3423642857143</v>
      </c>
      <c r="K95" s="17">
        <v>26.9647285714286</v>
      </c>
      <c r="L95" s="17">
        <v>27.2759107142857</v>
      </c>
      <c r="M95" s="54">
        <v>27.898275</v>
      </c>
      <c r="N95" s="54">
        <v>28.44</v>
      </c>
      <c r="O95" s="54">
        <v>30.24</v>
      </c>
      <c r="P95" s="54">
        <v>31.78</v>
      </c>
      <c r="Q95" s="59"/>
      <c r="T95" s="60"/>
    </row>
    <row r="96" spans="2:20">
      <c r="B96" s="5"/>
      <c r="C96" s="5"/>
      <c r="D96" s="5"/>
      <c r="E96" s="16" t="s">
        <v>57</v>
      </c>
      <c r="F96" s="49">
        <v>3.4</v>
      </c>
      <c r="G96" s="17">
        <v>3.76601655844156</v>
      </c>
      <c r="H96" s="17">
        <v>4.09136461038961</v>
      </c>
      <c r="I96" s="48">
        <v>4.29470714285714</v>
      </c>
      <c r="J96" s="48">
        <v>4.17641428571429</v>
      </c>
      <c r="K96" s="17">
        <v>3.93982857142857</v>
      </c>
      <c r="L96" s="17">
        <v>3.82153571428571</v>
      </c>
      <c r="M96" s="54">
        <v>3.58495</v>
      </c>
      <c r="N96" s="54">
        <v>3.55</v>
      </c>
      <c r="O96" s="54">
        <v>3.17133333333333</v>
      </c>
      <c r="P96" s="54">
        <v>3.12</v>
      </c>
      <c r="Q96" s="59"/>
      <c r="T96" s="60"/>
    </row>
    <row r="97" spans="2:20">
      <c r="B97" s="5"/>
      <c r="C97" s="5" t="s">
        <v>28</v>
      </c>
      <c r="D97" s="5"/>
      <c r="E97" s="16" t="s">
        <v>24</v>
      </c>
      <c r="F97" s="17">
        <v>14.975</v>
      </c>
      <c r="G97" s="17">
        <v>19.2494113343047</v>
      </c>
      <c r="H97" s="17">
        <v>23.1827209929226</v>
      </c>
      <c r="I97" s="17">
        <v>25.8757986556982</v>
      </c>
      <c r="J97" s="17">
        <v>26.1851071427182</v>
      </c>
      <c r="K97" s="17">
        <v>26.4360084033613</v>
      </c>
      <c r="L97" s="17">
        <v>27.0974423780963</v>
      </c>
      <c r="M97" s="17">
        <v>27.6994875</v>
      </c>
      <c r="N97" s="17">
        <v>28.215</v>
      </c>
      <c r="O97" s="17">
        <v>30.181</v>
      </c>
      <c r="P97" s="17">
        <v>31.71</v>
      </c>
      <c r="Q97" s="61"/>
      <c r="T97" s="62"/>
    </row>
    <row r="98" spans="2:20">
      <c r="B98" s="5"/>
      <c r="C98" s="5"/>
      <c r="D98" s="5"/>
      <c r="E98" s="16" t="s">
        <v>57</v>
      </c>
      <c r="F98" s="17">
        <v>3.505</v>
      </c>
      <c r="G98" s="17">
        <v>3.84006744582665</v>
      </c>
      <c r="H98" s="17">
        <v>4.17181279093098</v>
      </c>
      <c r="I98" s="17">
        <v>4.27312569992821</v>
      </c>
      <c r="J98" s="17">
        <v>4.16562251753415</v>
      </c>
      <c r="K98" s="17">
        <v>3.69098772136954</v>
      </c>
      <c r="L98" s="17">
        <v>3.76331287099327</v>
      </c>
      <c r="M98" s="17">
        <v>3.5195125</v>
      </c>
      <c r="N98" s="17">
        <v>3.47</v>
      </c>
      <c r="O98" s="17">
        <v>3.125</v>
      </c>
      <c r="P98" s="17">
        <v>3.07</v>
      </c>
      <c r="Q98" s="61"/>
      <c r="T98" s="62"/>
    </row>
    <row r="99" s="1" customFormat="1" spans="2:20">
      <c r="B99" s="14" t="s">
        <v>35</v>
      </c>
      <c r="C99" s="5" t="s">
        <v>56</v>
      </c>
      <c r="D99" s="5"/>
      <c r="E99" s="25" t="s">
        <v>24</v>
      </c>
      <c r="F99" s="27">
        <v>14.272</v>
      </c>
      <c r="G99" s="27">
        <v>15.124</v>
      </c>
      <c r="H99" s="27">
        <v>17.1125</v>
      </c>
      <c r="I99" s="27">
        <v>21.4161</v>
      </c>
      <c r="J99" s="27">
        <v>22.2681</v>
      </c>
      <c r="K99" s="27">
        <v>25.9055</v>
      </c>
      <c r="L99" s="27">
        <v>27.0295</v>
      </c>
      <c r="M99" s="27">
        <v>29.1535</v>
      </c>
      <c r="N99" s="27">
        <v>31.3045</v>
      </c>
      <c r="O99" s="27">
        <v>33.671</v>
      </c>
      <c r="P99" s="27">
        <v>33.822</v>
      </c>
      <c r="Q99" s="63"/>
      <c r="T99" s="64"/>
    </row>
    <row r="100" s="1" customFormat="1" spans="2:20">
      <c r="B100" s="18"/>
      <c r="C100" s="5"/>
      <c r="D100" s="5"/>
      <c r="E100" s="25" t="s">
        <v>57</v>
      </c>
      <c r="F100" s="27">
        <v>2.663</v>
      </c>
      <c r="G100" s="27">
        <v>2.65</v>
      </c>
      <c r="H100" s="27">
        <v>2.72</v>
      </c>
      <c r="I100" s="27">
        <v>3.042</v>
      </c>
      <c r="J100" s="27">
        <v>3.029</v>
      </c>
      <c r="K100" s="27">
        <v>3.359</v>
      </c>
      <c r="L100" s="27">
        <v>3.346</v>
      </c>
      <c r="M100" s="27">
        <v>3.333</v>
      </c>
      <c r="N100" s="27">
        <v>3.351</v>
      </c>
      <c r="O100" s="27">
        <v>3.356</v>
      </c>
      <c r="P100" s="27">
        <v>3.374</v>
      </c>
      <c r="Q100" s="63"/>
      <c r="T100" s="64"/>
    </row>
    <row r="101" s="1" customFormat="1" customHeight="1" spans="2:20">
      <c r="B101" s="18"/>
      <c r="C101" s="5" t="s">
        <v>22</v>
      </c>
      <c r="D101" s="5"/>
      <c r="E101" s="25" t="s">
        <v>24</v>
      </c>
      <c r="F101" s="27">
        <v>13.42</v>
      </c>
      <c r="G101" s="27">
        <v>14.272</v>
      </c>
      <c r="H101" s="27">
        <v>16.2605</v>
      </c>
      <c r="I101" s="27">
        <v>20.5641</v>
      </c>
      <c r="J101" s="27">
        <v>21.4161</v>
      </c>
      <c r="K101" s="27">
        <v>24.0535</v>
      </c>
      <c r="L101" s="27">
        <v>26.1775</v>
      </c>
      <c r="M101" s="27">
        <v>28.3015</v>
      </c>
      <c r="N101" s="27">
        <v>29.4525</v>
      </c>
      <c r="O101" s="27">
        <v>32.819</v>
      </c>
      <c r="P101" s="27">
        <v>32.97</v>
      </c>
      <c r="Q101" s="63"/>
      <c r="T101" s="64"/>
    </row>
    <row r="102" s="1" customFormat="1" spans="2:20">
      <c r="B102" s="18"/>
      <c r="C102" s="5"/>
      <c r="D102" s="5"/>
      <c r="E102" s="25" t="s">
        <v>57</v>
      </c>
      <c r="F102" s="27">
        <v>2.713</v>
      </c>
      <c r="G102" s="27">
        <v>2.7</v>
      </c>
      <c r="H102" s="27">
        <v>2.77</v>
      </c>
      <c r="I102" s="27">
        <v>3.092</v>
      </c>
      <c r="J102" s="27">
        <v>3.079</v>
      </c>
      <c r="K102" s="27">
        <v>3.409</v>
      </c>
      <c r="L102" s="27">
        <v>3.396</v>
      </c>
      <c r="M102" s="27">
        <v>3.383</v>
      </c>
      <c r="N102" s="27">
        <v>3.401</v>
      </c>
      <c r="O102" s="27">
        <v>3.406</v>
      </c>
      <c r="P102" s="27">
        <v>3.424</v>
      </c>
      <c r="Q102" s="63"/>
      <c r="T102" s="64"/>
    </row>
    <row r="103" s="1" customFormat="1" customHeight="1" spans="2:20">
      <c r="B103" s="18"/>
      <c r="C103" s="5" t="s">
        <v>26</v>
      </c>
      <c r="D103" s="5"/>
      <c r="E103" s="25" t="s">
        <v>24</v>
      </c>
      <c r="F103" s="28">
        <v>12.568</v>
      </c>
      <c r="G103" s="27">
        <v>13.42</v>
      </c>
      <c r="H103" s="27">
        <v>15.4085</v>
      </c>
      <c r="I103" s="28">
        <v>19.7121</v>
      </c>
      <c r="J103" s="27">
        <v>20.5641</v>
      </c>
      <c r="K103" s="27">
        <v>23.2015</v>
      </c>
      <c r="L103" s="27">
        <v>25.3255</v>
      </c>
      <c r="M103" s="27">
        <v>27.4495</v>
      </c>
      <c r="N103" s="28">
        <v>29.6005</v>
      </c>
      <c r="O103" s="27">
        <v>31.967</v>
      </c>
      <c r="P103" s="28">
        <v>32.118</v>
      </c>
      <c r="Q103" s="65"/>
      <c r="T103" s="66"/>
    </row>
    <row r="104" s="1" customFormat="1" spans="2:20">
      <c r="B104" s="18"/>
      <c r="C104" s="5"/>
      <c r="D104" s="5"/>
      <c r="E104" s="25" t="s">
        <v>57</v>
      </c>
      <c r="F104" s="27">
        <v>2.763</v>
      </c>
      <c r="G104" s="27">
        <v>2.75</v>
      </c>
      <c r="H104" s="27">
        <v>2.82</v>
      </c>
      <c r="I104" s="27">
        <v>3.142</v>
      </c>
      <c r="J104" s="27">
        <v>3.129</v>
      </c>
      <c r="K104" s="27">
        <v>3.459</v>
      </c>
      <c r="L104" s="27">
        <v>3.446</v>
      </c>
      <c r="M104" s="27">
        <v>3.433</v>
      </c>
      <c r="N104" s="28">
        <v>3.451</v>
      </c>
      <c r="O104" s="27">
        <v>3.456</v>
      </c>
      <c r="P104" s="28">
        <v>3.474</v>
      </c>
      <c r="Q104" s="65"/>
      <c r="T104" s="66"/>
    </row>
    <row r="105" s="1" customFormat="1" customHeight="1" spans="2:20">
      <c r="B105" s="18"/>
      <c r="C105" s="5" t="s">
        <v>28</v>
      </c>
      <c r="D105" s="5"/>
      <c r="E105" s="25" t="s">
        <v>24</v>
      </c>
      <c r="F105" s="27">
        <v>11.716</v>
      </c>
      <c r="G105" s="27">
        <v>12.568</v>
      </c>
      <c r="H105" s="27">
        <v>14.5565</v>
      </c>
      <c r="I105" s="27">
        <v>18.8601</v>
      </c>
      <c r="J105" s="27">
        <v>19.7121</v>
      </c>
      <c r="K105" s="27">
        <v>22.3495</v>
      </c>
      <c r="L105" s="27">
        <v>24.4735</v>
      </c>
      <c r="M105" s="27">
        <v>26.5975</v>
      </c>
      <c r="N105" s="27">
        <v>28.7485</v>
      </c>
      <c r="O105" s="27">
        <v>31.115</v>
      </c>
      <c r="P105" s="27">
        <v>31.266</v>
      </c>
      <c r="Q105" s="63"/>
      <c r="T105" s="64"/>
    </row>
    <row r="106" s="1" customFormat="1" spans="2:20">
      <c r="B106" s="20"/>
      <c r="C106" s="5"/>
      <c r="D106" s="5"/>
      <c r="E106" s="25" t="s">
        <v>57</v>
      </c>
      <c r="F106" s="27">
        <v>2.813</v>
      </c>
      <c r="G106" s="27">
        <v>2.8</v>
      </c>
      <c r="H106" s="27">
        <v>2.87</v>
      </c>
      <c r="I106" s="27">
        <v>3.192</v>
      </c>
      <c r="J106" s="27">
        <v>3.179</v>
      </c>
      <c r="K106" s="27">
        <v>3.509</v>
      </c>
      <c r="L106" s="27">
        <v>3.496</v>
      </c>
      <c r="M106" s="27">
        <v>3.483</v>
      </c>
      <c r="N106" s="27">
        <v>3.501</v>
      </c>
      <c r="O106" s="27">
        <v>3.506</v>
      </c>
      <c r="P106" s="27">
        <v>3.524</v>
      </c>
      <c r="Q106" s="63"/>
      <c r="T106" s="64"/>
    </row>
    <row r="107" s="1" customFormat="1" spans="2:20">
      <c r="B107" s="14" t="s">
        <v>36</v>
      </c>
      <c r="C107" s="5" t="s">
        <v>56</v>
      </c>
      <c r="D107" s="5"/>
      <c r="E107" s="25" t="s">
        <v>24</v>
      </c>
      <c r="F107" s="27">
        <v>15.8568</v>
      </c>
      <c r="G107" s="27">
        <v>20.507</v>
      </c>
      <c r="H107" s="27">
        <v>23.3933333333333</v>
      </c>
      <c r="I107" s="27">
        <v>27.6376666666667</v>
      </c>
      <c r="J107" s="27">
        <v>33.0997</v>
      </c>
      <c r="K107" s="27">
        <v>33.4896666666667</v>
      </c>
      <c r="L107" s="27">
        <v>33.8060666666667</v>
      </c>
      <c r="M107" s="27">
        <v>34.5303333333333</v>
      </c>
      <c r="N107" s="27">
        <v>38.9733333333333</v>
      </c>
      <c r="O107" s="27">
        <v>46.318</v>
      </c>
      <c r="P107" s="27">
        <v>48.5313333333333</v>
      </c>
      <c r="Q107" s="63"/>
      <c r="T107" s="64"/>
    </row>
    <row r="108" s="1" customFormat="1" spans="2:20">
      <c r="B108" s="21"/>
      <c r="C108" s="5"/>
      <c r="D108" s="5"/>
      <c r="E108" s="25" t="s">
        <v>57</v>
      </c>
      <c r="F108" s="27">
        <v>4</v>
      </c>
      <c r="G108" s="27">
        <v>4.12333333333333</v>
      </c>
      <c r="H108" s="27">
        <v>4.21566666666667</v>
      </c>
      <c r="I108" s="27">
        <v>4.25733333333333</v>
      </c>
      <c r="J108" s="27">
        <v>4.31033333333333</v>
      </c>
      <c r="K108" s="27">
        <v>4.02866666666667</v>
      </c>
      <c r="L108" s="27">
        <v>3.81673333333333</v>
      </c>
      <c r="M108" s="27">
        <v>3.67033333333333</v>
      </c>
      <c r="N108" s="27">
        <v>3.92133333333333</v>
      </c>
      <c r="O108" s="27">
        <v>4.139</v>
      </c>
      <c r="P108" s="27">
        <v>3.89633333333333</v>
      </c>
      <c r="Q108" s="63"/>
      <c r="T108" s="64"/>
    </row>
    <row r="109" s="1" customFormat="1" customHeight="1" spans="2:21">
      <c r="B109" s="21"/>
      <c r="C109" s="5" t="s">
        <v>22</v>
      </c>
      <c r="D109" s="5"/>
      <c r="E109" s="25" t="s">
        <v>24</v>
      </c>
      <c r="F109" s="27">
        <v>15.7684</v>
      </c>
      <c r="G109" s="27">
        <v>20.038</v>
      </c>
      <c r="H109" s="27">
        <v>23.3636666666667</v>
      </c>
      <c r="I109" s="27">
        <v>27.2793333333333</v>
      </c>
      <c r="J109" s="27">
        <v>32.54985</v>
      </c>
      <c r="K109" s="27">
        <v>32.9498333333333</v>
      </c>
      <c r="L109" s="27">
        <v>33.1930333333333</v>
      </c>
      <c r="M109" s="27">
        <v>34.0746666666667</v>
      </c>
      <c r="N109" s="27">
        <v>38.7466666666667</v>
      </c>
      <c r="O109" s="27">
        <v>45.434</v>
      </c>
      <c r="P109" s="27">
        <v>48.2006666666667</v>
      </c>
      <c r="Q109" s="63"/>
      <c r="T109" s="64"/>
      <c r="U109" s="67"/>
    </row>
    <row r="110" s="1" customFormat="1" spans="2:20">
      <c r="B110" s="21"/>
      <c r="C110" s="5"/>
      <c r="D110" s="5"/>
      <c r="E110" s="25" t="s">
        <v>57</v>
      </c>
      <c r="F110" s="27">
        <v>4.04</v>
      </c>
      <c r="G110" s="27">
        <v>4.18666666666667</v>
      </c>
      <c r="H110" s="27">
        <v>4.26833333333333</v>
      </c>
      <c r="I110" s="27">
        <v>4.34866666666667</v>
      </c>
      <c r="J110" s="27">
        <v>4.41566666666667</v>
      </c>
      <c r="K110" s="27">
        <v>4.08433333333333</v>
      </c>
      <c r="L110" s="27">
        <v>3.91836666666667</v>
      </c>
      <c r="M110" s="27">
        <v>3.78766666666667</v>
      </c>
      <c r="N110" s="27">
        <v>4.03066666666667</v>
      </c>
      <c r="O110" s="27">
        <v>4.299</v>
      </c>
      <c r="P110" s="27">
        <v>4.05816666666667</v>
      </c>
      <c r="Q110" s="63"/>
      <c r="T110" s="64"/>
    </row>
    <row r="111" s="1" customFormat="1" customHeight="1" spans="2:20">
      <c r="B111" s="21"/>
      <c r="C111" s="5" t="s">
        <v>26</v>
      </c>
      <c r="D111" s="5"/>
      <c r="E111" s="25" t="s">
        <v>24</v>
      </c>
      <c r="F111" s="50">
        <v>15.68</v>
      </c>
      <c r="G111" s="38">
        <v>19.569</v>
      </c>
      <c r="H111" s="38">
        <v>23.334</v>
      </c>
      <c r="I111" s="38">
        <v>26.921</v>
      </c>
      <c r="J111" s="38">
        <v>32</v>
      </c>
      <c r="K111" s="38">
        <v>32.41</v>
      </c>
      <c r="L111" s="38">
        <v>32.58</v>
      </c>
      <c r="M111" s="27">
        <v>33.619</v>
      </c>
      <c r="N111" s="38">
        <v>38.52</v>
      </c>
      <c r="O111" s="27">
        <v>44.55</v>
      </c>
      <c r="P111" s="38">
        <v>47.87</v>
      </c>
      <c r="Q111" s="68"/>
      <c r="T111" s="64"/>
    </row>
    <row r="112" s="1" customFormat="1" ht="14.25" spans="2:20">
      <c r="B112" s="21"/>
      <c r="C112" s="5"/>
      <c r="D112" s="5"/>
      <c r="E112" s="25" t="s">
        <v>57</v>
      </c>
      <c r="F112" s="50">
        <v>4.08</v>
      </c>
      <c r="G112" s="38">
        <v>4.25</v>
      </c>
      <c r="H112" s="38">
        <v>4.321</v>
      </c>
      <c r="I112" s="38">
        <v>4.44</v>
      </c>
      <c r="J112" s="38">
        <v>4.521</v>
      </c>
      <c r="K112" s="38">
        <v>4.14</v>
      </c>
      <c r="L112" s="38">
        <v>4.02</v>
      </c>
      <c r="M112" s="27">
        <v>3.905</v>
      </c>
      <c r="N112" s="38">
        <v>4.14</v>
      </c>
      <c r="O112" s="27">
        <v>4.459</v>
      </c>
      <c r="P112" s="38">
        <v>4.22</v>
      </c>
      <c r="Q112" s="68"/>
      <c r="T112" s="64"/>
    </row>
    <row r="113" s="1" customFormat="1" customHeight="1" spans="2:20">
      <c r="B113" s="21"/>
      <c r="C113" s="5" t="s">
        <v>28</v>
      </c>
      <c r="D113" s="5"/>
      <c r="E113" s="25" t="s">
        <v>24</v>
      </c>
      <c r="F113" s="27">
        <v>15.4448</v>
      </c>
      <c r="G113" s="27">
        <v>19.275465</v>
      </c>
      <c r="H113" s="27">
        <v>22.98399</v>
      </c>
      <c r="I113" s="27">
        <v>26.517185</v>
      </c>
      <c r="J113" s="27">
        <v>31.52</v>
      </c>
      <c r="K113" s="27">
        <v>31.92385</v>
      </c>
      <c r="L113" s="27">
        <v>32.0913</v>
      </c>
      <c r="M113" s="27">
        <v>33.114715</v>
      </c>
      <c r="N113" s="27">
        <v>37.9422</v>
      </c>
      <c r="O113" s="27">
        <v>43.88175</v>
      </c>
      <c r="P113" s="27">
        <v>47.15195</v>
      </c>
      <c r="Q113" s="63"/>
      <c r="T113" s="64"/>
    </row>
    <row r="114" s="1" customFormat="1" spans="2:20">
      <c r="B114" s="24"/>
      <c r="C114" s="5"/>
      <c r="D114" s="5"/>
      <c r="E114" s="25" t="s">
        <v>57</v>
      </c>
      <c r="F114" s="27">
        <v>4.0188</v>
      </c>
      <c r="G114" s="27">
        <v>4.18625</v>
      </c>
      <c r="H114" s="27">
        <v>4.256185</v>
      </c>
      <c r="I114" s="27">
        <v>4.3734</v>
      </c>
      <c r="J114" s="27">
        <v>4.453185</v>
      </c>
      <c r="K114" s="27">
        <v>4.0779</v>
      </c>
      <c r="L114" s="27">
        <v>3.9597</v>
      </c>
      <c r="M114" s="27">
        <v>3.846425</v>
      </c>
      <c r="N114" s="27">
        <v>4.0779</v>
      </c>
      <c r="O114" s="27">
        <v>4.392115</v>
      </c>
      <c r="P114" s="27">
        <v>4.1567</v>
      </c>
      <c r="Q114" s="63"/>
      <c r="T114" s="64"/>
    </row>
    <row r="115" spans="5:17"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8">
      <c r="A116" s="51"/>
      <c r="B116" s="31" t="s">
        <v>37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1:18">
      <c r="A117" s="51"/>
      <c r="B117" s="31" t="s">
        <v>38</v>
      </c>
      <c r="R117" s="51"/>
    </row>
    <row r="118" spans="1:18">
      <c r="A118" s="51"/>
      <c r="B118" s="31" t="s">
        <v>39</v>
      </c>
      <c r="R118" s="51"/>
    </row>
    <row r="119" spans="1:18">
      <c r="A119" s="51"/>
      <c r="B119" s="31" t="s">
        <v>40</v>
      </c>
      <c r="R119" s="51"/>
    </row>
    <row r="120" spans="1:18">
      <c r="A120" s="51"/>
      <c r="B120" s="31" t="s">
        <v>42</v>
      </c>
      <c r="R120" s="51"/>
    </row>
    <row r="121" spans="2:2">
      <c r="B121" s="51" t="s">
        <v>58</v>
      </c>
    </row>
  </sheetData>
  <sortState ref="AE64:AO180" columnSort="1">
    <sortCondition ref="AE64:AO64" descending="1"/>
  </sortState>
  <mergeCells count="119">
    <mergeCell ref="C4:E4"/>
    <mergeCell ref="F4:R4"/>
    <mergeCell ref="C5:D5"/>
    <mergeCell ref="C64:E64"/>
    <mergeCell ref="F64:P64"/>
    <mergeCell ref="B4:B6"/>
    <mergeCell ref="B7:B14"/>
    <mergeCell ref="B15:B22"/>
    <mergeCell ref="B23:B30"/>
    <mergeCell ref="B31:B38"/>
    <mergeCell ref="B39:B46"/>
    <mergeCell ref="B47:B54"/>
    <mergeCell ref="B64:B66"/>
    <mergeCell ref="B67:B74"/>
    <mergeCell ref="B75:B82"/>
    <mergeCell ref="B83:B90"/>
    <mergeCell ref="B91:B98"/>
    <mergeCell ref="B99:B106"/>
    <mergeCell ref="B107:B11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E5:E6"/>
    <mergeCell ref="E65:E66"/>
    <mergeCell ref="F5:F6"/>
    <mergeCell ref="F65:F66"/>
    <mergeCell ref="G5:G6"/>
    <mergeCell ref="G65:G66"/>
    <mergeCell ref="H5:H6"/>
    <mergeCell ref="H65:H66"/>
    <mergeCell ref="I5:I6"/>
    <mergeCell ref="I65:I66"/>
    <mergeCell ref="J5:J6"/>
    <mergeCell ref="J65:J66"/>
    <mergeCell ref="K5:K6"/>
    <mergeCell ref="K65:K66"/>
    <mergeCell ref="L5:L6"/>
    <mergeCell ref="L65:L66"/>
    <mergeCell ref="M5:M6"/>
    <mergeCell ref="M65:M66"/>
    <mergeCell ref="N5:N6"/>
    <mergeCell ref="N65:N66"/>
    <mergeCell ref="O5:O6"/>
    <mergeCell ref="O65:O66"/>
    <mergeCell ref="P5:P6"/>
    <mergeCell ref="P65:P66"/>
    <mergeCell ref="Q5:Q6"/>
    <mergeCell ref="Q65:Q66"/>
    <mergeCell ref="R5:R6"/>
    <mergeCell ref="C79:D80"/>
    <mergeCell ref="C75:D76"/>
    <mergeCell ref="C77:D78"/>
    <mergeCell ref="C67:D68"/>
    <mergeCell ref="C71:D72"/>
    <mergeCell ref="C65:D66"/>
    <mergeCell ref="C69:D70"/>
    <mergeCell ref="C73:D74"/>
    <mergeCell ref="C81:D82"/>
    <mergeCell ref="C95:D96"/>
    <mergeCell ref="C91:D92"/>
    <mergeCell ref="C93:D94"/>
    <mergeCell ref="C83:D84"/>
    <mergeCell ref="C87:D88"/>
    <mergeCell ref="C85:D86"/>
    <mergeCell ref="C89:D90"/>
    <mergeCell ref="C97:D98"/>
    <mergeCell ref="C99:D100"/>
    <mergeCell ref="C101:D102"/>
    <mergeCell ref="C103:D104"/>
    <mergeCell ref="C105:D106"/>
    <mergeCell ref="C107:D108"/>
    <mergeCell ref="C109:D110"/>
    <mergeCell ref="C111:D112"/>
    <mergeCell ref="C113:D114"/>
  </mergeCells>
  <pageMargins left="0.699305555555556" right="0.699305555555556" top="0.75" bottom="0.75" header="0.3" footer="0.3"/>
  <pageSetup paperSize="1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United Technologies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High Wall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Salazar, Diego             BIS</dc:creator>
  <cp:lastModifiedBy>Ken WU</cp:lastModifiedBy>
  <dcterms:created xsi:type="dcterms:W3CDTF">2015-02-18T15:50:00Z</dcterms:created>
  <dcterms:modified xsi:type="dcterms:W3CDTF">2017-06-03T08:38:13Z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