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20" yWindow="0" windowWidth="1644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D10" i="1"/>
  <c r="B10" i="1"/>
  <c r="D9" i="1"/>
  <c r="B9" i="1"/>
</calcChain>
</file>

<file path=xl/sharedStrings.xml><?xml version="1.0" encoding="utf-8"?>
<sst xmlns="http://schemas.openxmlformats.org/spreadsheetml/2006/main" count="25" uniqueCount="15">
  <si>
    <t>Direct Path</t>
  </si>
  <si>
    <t>Rafter Tail Path</t>
  </si>
  <si>
    <t>Asphalt shingles</t>
  </si>
  <si>
    <t>1/2-inch plywood</t>
  </si>
  <si>
    <t>8 inches of polyiso</t>
  </si>
  <si>
    <t>Exterior membrane</t>
  </si>
  <si>
    <t>Primary WRB membrane</t>
  </si>
  <si>
    <t>Component</t>
  </si>
  <si>
    <t>R value</t>
  </si>
  <si>
    <t>8 inches lumber</t>
  </si>
  <si>
    <t>SUM</t>
  </si>
  <si>
    <t>U-Factor (1/R)</t>
  </si>
  <si>
    <t>Rafter tail framing factor</t>
  </si>
  <si>
    <t>% of total roof area</t>
  </si>
  <si>
    <t>Total roof U-Factor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</si>
</sst>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15" sqref="B15"/>
    </sheetView>
  </sheetViews>
  <sheetFormatPr baseColWidth="10" defaultRowHeight="15" x14ac:dyDescent="0"/>
  <cols>
    <col min="1" max="1" width="21.33203125" bestFit="1" customWidth="1"/>
    <col min="2" max="2" width="19" customWidth="1"/>
    <col min="3" max="3" width="18.6640625" customWidth="1"/>
    <col min="4" max="4" width="18.83203125" customWidth="1"/>
  </cols>
  <sheetData>
    <row r="1" spans="1:4" ht="18">
      <c r="A1" s="1" t="s">
        <v>0</v>
      </c>
      <c r="B1" s="1"/>
      <c r="C1" s="1" t="s">
        <v>1</v>
      </c>
      <c r="D1" s="1"/>
    </row>
    <row r="2" spans="1:4" ht="16" thickBot="1">
      <c r="A2" s="2" t="s">
        <v>7</v>
      </c>
      <c r="B2" s="2" t="s">
        <v>8</v>
      </c>
      <c r="C2" s="3" t="s">
        <v>7</v>
      </c>
      <c r="D2" s="2" t="s">
        <v>8</v>
      </c>
    </row>
    <row r="3" spans="1:4">
      <c r="A3" t="s">
        <v>2</v>
      </c>
      <c r="B3">
        <v>0.21</v>
      </c>
      <c r="C3" t="s">
        <v>2</v>
      </c>
      <c r="D3">
        <v>0.21</v>
      </c>
    </row>
    <row r="4" spans="1:4">
      <c r="A4" t="s">
        <v>5</v>
      </c>
      <c r="B4">
        <v>0.17</v>
      </c>
      <c r="C4" t="s">
        <v>5</v>
      </c>
      <c r="D4">
        <v>0.17</v>
      </c>
    </row>
    <row r="5" spans="1:4">
      <c r="A5" t="s">
        <v>3</v>
      </c>
      <c r="B5">
        <v>0.62</v>
      </c>
      <c r="C5" t="s">
        <v>3</v>
      </c>
      <c r="D5">
        <v>0.62</v>
      </c>
    </row>
    <row r="6" spans="1:4">
      <c r="A6" t="s">
        <v>4</v>
      </c>
      <c r="B6">
        <v>44.8</v>
      </c>
      <c r="C6" t="s">
        <v>9</v>
      </c>
      <c r="D6">
        <v>9.9</v>
      </c>
    </row>
    <row r="7" spans="1:4">
      <c r="A7" t="s">
        <v>6</v>
      </c>
      <c r="B7">
        <v>0.68</v>
      </c>
      <c r="C7" t="s">
        <v>6</v>
      </c>
      <c r="D7">
        <v>0.68</v>
      </c>
    </row>
    <row r="8" spans="1:4">
      <c r="A8" t="s">
        <v>3</v>
      </c>
      <c r="B8">
        <v>0.62</v>
      </c>
      <c r="C8" t="s">
        <v>3</v>
      </c>
      <c r="D8">
        <v>0.62</v>
      </c>
    </row>
    <row r="9" spans="1:4">
      <c r="A9" t="s">
        <v>10</v>
      </c>
      <c r="B9">
        <f>SUM(B3:B8)</f>
        <v>47.099999999999994</v>
      </c>
      <c r="C9" t="s">
        <v>10</v>
      </c>
      <c r="D9">
        <f>SUM(D3:D8)</f>
        <v>12.2</v>
      </c>
    </row>
    <row r="10" spans="1:4">
      <c r="A10" t="s">
        <v>11</v>
      </c>
      <c r="B10">
        <f>1/B9</f>
        <v>2.1231422505307858E-2</v>
      </c>
      <c r="C10" t="s">
        <v>11</v>
      </c>
      <c r="D10">
        <f>1/D9</f>
        <v>8.1967213114754106E-2</v>
      </c>
    </row>
    <row r="12" spans="1:4">
      <c r="A12" t="s">
        <v>12</v>
      </c>
      <c r="B12">
        <v>3.61</v>
      </c>
      <c r="C12" t="s">
        <v>13</v>
      </c>
    </row>
    <row r="14" spans="1:4">
      <c r="A14" t="s">
        <v>14</v>
      </c>
      <c r="B14">
        <f>(D10*(B12/100))+(B10*(1-(B12/100)))</f>
        <v>2.3423984546308868E-2</v>
      </c>
    </row>
  </sheetData>
  <mergeCells count="2">
    <mergeCell ref="A1:B1"/>
    <mergeCell ref="C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Kyle</cp:lastModifiedBy>
  <dcterms:created xsi:type="dcterms:W3CDTF">2020-10-29T15:23:07Z</dcterms:created>
  <dcterms:modified xsi:type="dcterms:W3CDTF">2020-10-29T16:01:53Z</dcterms:modified>
</cp:coreProperties>
</file>